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0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15" windowWidth="17520" windowHeight="11760" tabRatio="912" activeTab="0"/>
  </bookViews>
  <sheets>
    <sheet name="INDEX" sheetId="1" r:id="rId1"/>
    <sheet name="World Pop, Add, Growth" sheetId="2" r:id="rId2"/>
    <sheet name="World Pop (g)" sheetId="3" r:id="rId3"/>
    <sheet name="World Add (g)" sheetId="4" r:id="rId4"/>
    <sheet name="World Pct Inc (g)" sheetId="5" r:id="rId5"/>
    <sheet name="Milestones" sheetId="6" r:id="rId6"/>
    <sheet name="World Pop Proj" sheetId="7" r:id="rId7"/>
    <sheet name="World Pop Proj (g)" sheetId="8" r:id="rId8"/>
    <sheet name="Pop by Dev" sheetId="9" r:id="rId9"/>
    <sheet name="Pop by Dev (g)" sheetId="10" r:id="rId10"/>
    <sheet name="Top 10" sheetId="11" r:id="rId11"/>
    <sheet name="TFR by Region" sheetId="12" r:id="rId12"/>
    <sheet name="TFR by Dev" sheetId="13" r:id="rId13"/>
    <sheet name="TFR World (g)" sheetId="14" r:id="rId14"/>
    <sheet name="TFR by Dev (g)" sheetId="15" r:id="rId15"/>
    <sheet name="LFE" sheetId="16" r:id="rId16"/>
    <sheet name="LFE World (g)" sheetId="17" r:id="rId17"/>
    <sheet name="LFE Africa (g)" sheetId="18" r:id="rId18"/>
    <sheet name="LFE Asia (g)" sheetId="19" r:id="rId19"/>
    <sheet name="LFE Europe (g)" sheetId="20" r:id="rId20"/>
    <sheet name="LFE LAm (g)" sheetId="21" r:id="rId21"/>
    <sheet name="LFE NAm (g)" sheetId="22" r:id="rId22"/>
    <sheet name="LFE Oceania (g)" sheetId="23" r:id="rId23"/>
    <sheet name="World Dependency" sheetId="24" r:id="rId24"/>
    <sheet name="World Dep (g)" sheetId="25" r:id="rId25"/>
    <sheet name="Ind Dep" sheetId="26" r:id="rId26"/>
    <sheet name="Ind Dep (g)" sheetId="27" r:id="rId27"/>
    <sheet name="Dev Dep" sheetId="28" r:id="rId28"/>
    <sheet name="Dev Dep (g)" sheetId="29" r:id="rId29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Key1" localSheetId="11" hidden="1">#REF!</definedName>
    <definedName name="_Key1" hidden="1">#REF!</definedName>
    <definedName name="_Order1" hidden="1">255</definedName>
    <definedName name="_Sort" localSheetId="11" hidden="1">#REF!</definedName>
    <definedName name="_Sort" hidden="1">#REF!</definedName>
    <definedName name="_Sort1" hidden="1">#REF!</definedName>
    <definedName name="allCos">'[1]Income Group Histogram'!$AB$8:$AB$141</definedName>
    <definedName name="base_datafiles">'[2]000 - world - 1961'!$W$34:$W$43</definedName>
    <definedName name="CntryDisp">'[2]000 - world - 1961'!$B$13</definedName>
    <definedName name="CONST_CarbonInCO2">'[2]000 - world - 1961'!$C$781</definedName>
    <definedName name="Country">'[2]000 - world - 1961'!$B$12</definedName>
    <definedName name="CROPLAND_TIER">'[2]000 - world - 1961'!$Y$65</definedName>
    <definedName name="DB_RAWDATASHEET" localSheetId="11">'[3]CTPrices'!#REF!</definedName>
    <definedName name="DB_RAWDATASHEET">'[3]CTPrices'!#REF!</definedName>
    <definedName name="Deflator" localSheetId="8">'[4]VS2001_EconData1999Dollars_data'!#REF!</definedName>
    <definedName name="Deflator" localSheetId="12">'[4]VS2001_EconData1999Dollars_data'!#REF!</definedName>
    <definedName name="Deflator" localSheetId="11">'[4]VS2001_EconData1999Dollars_data'!#REF!</definedName>
    <definedName name="Deflator">'[4]VS2001_EconData1999Dollars_data'!#REF!</definedName>
    <definedName name="EFPREF_COASTTROPHEFFY">'[2]000 - world - 1961'!$D$57</definedName>
    <definedName name="EFPREF_CSEQ">'[2]000 - world - 1961'!$B$51</definedName>
    <definedName name="EFPREF_FORESTDATA_SOURCE">'[2]000 - world - 1961'!$D$54</definedName>
    <definedName name="EFPREF_FRAFORSTLIMIT">'[2]000 - world - 1961'!$D$56</definedName>
    <definedName name="EFPREF_FUELWOODFROMFOREST" localSheetId="11">'[2]000 - world - 1961'!#REF!</definedName>
    <definedName name="EFPREF_FUELWOODFROMFOREST">'[2]000 - world - 1961'!#REF!</definedName>
    <definedName name="EFPREF_LIMITFORSTWOOD">'[2]000 - world - 1961'!$D$55</definedName>
    <definedName name="EFPREF_OPEN_INVISIBLE">'[2]000 - world - 1961'!$Y$46</definedName>
    <definedName name="EFPREF_OPEN_READONLY">'[2]000 - world - 1961'!$Y$47</definedName>
    <definedName name="EFPREF_OPENALLFAO">'[2]000 - world - 1961'!$Y$48</definedName>
    <definedName name="EFPREF_TBFRA_OR_FRA_FORESTDATA">'[2]000 - world - 1961'!$D$54</definedName>
    <definedName name="EFPREF_USE_AWSFORESTLIMIT">'[2]000 - world - 1961'!$D$55</definedName>
    <definedName name="EFPREF_USE_HAORGHA">'[2]000 - world - 1961'!$B$47</definedName>
    <definedName name="EFPREF_USE_IMFORWBGDP">'[2]000 - world - 1961'!$D$58</definedName>
    <definedName name="EFPREF_USE_MCF">'[2]000 - world - 1961'!$B$49</definedName>
    <definedName name="EFPREF_USE_WORLD_YIELDS">'[2]000 - world - 1961'!$B$48</definedName>
    <definedName name="EFPREF_USEGLOBALYIELDS">'[2]000 - world - 1961'!$B$48</definedName>
    <definedName name="EFUI_CALCPREFS">'[2]000 - world - 1961'!$A$52</definedName>
    <definedName name="EFUI_COUNTRYNAME">'[2]000 - world - 1961'!$B$8</definedName>
    <definedName name="EFUI_DATAFILES">'[2]000 - world - 1961'!$W$34:$W$45</definedName>
    <definedName name="EFUI_FAODATAFILE">'[2]000 - world - 1961'!$W$34</definedName>
    <definedName name="FAOSTAT_country_code">'[2]000 - world - 1961'!$B$14</definedName>
    <definedName name="FISH_FISHSTAT_ENDYEAR">'[2]000 - world - 1961'!$A$1641</definedName>
    <definedName name="FISH_FISHSTAT_STARTYEAR" localSheetId="11">'[2]000 - world - 1961'!#REF!</definedName>
    <definedName name="FISH_FISHSTAT_STARTYEAR">'[2]000 - world - 1961'!#REF!</definedName>
    <definedName name="FISH_FISHSTAT_YROFFSET" localSheetId="11">'[2]000 - world - 1961'!#REF!</definedName>
    <definedName name="FISH_FISHSTAT_YROFFSET">'[2]000 - world - 1961'!#REF!</definedName>
    <definedName name="FISH_FISHSTAT_YROFFSET2" localSheetId="11">'[2]000 - world - 1961'!#REF!</definedName>
    <definedName name="FISH_FISHSTAT_YROFFSET2">'[2]000 - world - 1961'!#REF!</definedName>
    <definedName name="GDP">'[2]000 - world - 1961'!$B$22</definedName>
    <definedName name="GFN_BUTTONLABELS" localSheetId="11">'[3]Main'!#REF!</definedName>
    <definedName name="GFN_BUTTONLABELS">'[3]Main'!#REF!</definedName>
    <definedName name="HiInCos">'[1]Income Group Histogram'!$X$8:$Y$33</definedName>
    <definedName name="itemArr">'[1]Data'!$B$2:$B$24977</definedName>
    <definedName name="LowInCos">'[1]Income Group Histogram'!$Y$8:$Z$64</definedName>
    <definedName name="MidInCos">'[1]Income Group Histogram'!$Z$8:$AA$68</definedName>
    <definedName name="nameArr">'[1]Data'!$A$2:$A$24977</definedName>
    <definedName name="pop">'[2]000 - world - 1961'!$B$17</definedName>
    <definedName name="pop_world">'[2]000 - world - 1961'!$B$20</definedName>
    <definedName name="popArr">'[1]Data'!$E$2:$E$24977</definedName>
    <definedName name="_xlnm.Print_Area" localSheetId="11">'TFR by Region'!$A$1:$F$46</definedName>
    <definedName name="Query1">'[5]biocap'!$A$1:$C$25</definedName>
    <definedName name="RawData" localSheetId="11">#REF!</definedName>
    <definedName name="RawData">#REF!</definedName>
    <definedName name="SYS_DBFILENAME" localSheetId="11">#REF!</definedName>
    <definedName name="SYS_DBFILENAME">#REF!</definedName>
    <definedName name="TABLE_EQFACTORS">'[2]000 - world - 1961'!$A$1250:$E$1263</definedName>
    <definedName name="TABLE_YIELDFACS">'[2]000 - world - 1961'!$A$1225:$E$1236</definedName>
    <definedName name="TOC">'[2]000 - world - 1961'!$D$9</definedName>
    <definedName name="TOC_ANIMALPRODUCTS">'[2]000 - world - 1961'!$A$191</definedName>
    <definedName name="TOC_ANIMALPRODUCTS_BREAKOUT">'[2]000 - world - 1961'!$A$297</definedName>
    <definedName name="TOC_ANIMALPRODUCTS_FROMFEED">'[2]000 - world - 1961'!$A$220</definedName>
    <definedName name="TOC_ANIMALPRODUCTS_PASTURE">'[2]000 - world - 1961'!$A$385</definedName>
    <definedName name="TOC_BUILT">'[2]000 - world - 1961'!$A$1071</definedName>
    <definedName name="TOC_CROPLAND">'[2]000 - world - 1961'!$A$64</definedName>
    <definedName name="TOC_ENERGY">'[2]000 - world - 1961'!$A$720</definedName>
    <definedName name="TOC_ENERGY_BIOMASS">'[2]000 - world - 1961'!$A$1031</definedName>
    <definedName name="TOC_ENERGY_ENERGYUSE">'[2]000 - world - 1961'!$A$721</definedName>
    <definedName name="TOC_ENERGY_FOOTPRINT">'[2]000 - world - 1961'!$A$809</definedName>
    <definedName name="TOC_ENERGY_OCEANFLUX">'[2]000 - world - 1961'!$A$854</definedName>
    <definedName name="TOC_ENERGYINTRADE">'[2]000 - world - 1961'!$A$876</definedName>
    <definedName name="TOC_EQ">'[2]000 - world - 1961'!$A$1242</definedName>
    <definedName name="TOC_FISHINGGROUNDS">'[2]000 - world - 1961'!$A$475</definedName>
    <definedName name="TOC_FOOTPRINT">'[2]000 - world - 1961'!$G$8</definedName>
    <definedName name="TOC_FOOTPRINT_1kGHA">'[2]000 - world - 1961'!$O$8</definedName>
    <definedName name="TOC_FOREST">'[2]000 - world - 1961'!$A$608</definedName>
    <definedName name="TOC_FOREST_AREA">'[2]000 - world - 1961'!$A$643</definedName>
    <definedName name="TOC_FOREST_PRODUCTS">'[2]000 - world - 1961'!$A$609</definedName>
    <definedName name="TOC_HOME">'[2]000 - world - 1961'!$A$7</definedName>
    <definedName name="TOC_LANDUSE">'[2]000 - world - 1961'!$A$1094</definedName>
    <definedName name="TOC_LANDUSE_DETAILED">'[2]000 - world - 1961'!$A$1177</definedName>
    <definedName name="TOC_LANDUSE_OVERVIEW">'[2]000 - world - 1961'!$A$1095</definedName>
    <definedName name="TOC_LIBRARY">'[2]000 - world - 1961'!$A$1712</definedName>
    <definedName name="TOC_OTHTOOLS_END" localSheetId="11">'[3]Main'!#REF!</definedName>
    <definedName name="TOC_OTHTOOLS_END">'[3]Main'!#REF!</definedName>
    <definedName name="TOC_PASTURE">'[2]000 - world - 1961'!$A$281</definedName>
    <definedName name="TOC_REFERENCES">'[2]000 - world - 1961'!$A$1501</definedName>
    <definedName name="TOC_REFS_TABLE">'[2]000 - world - 1961'!$A$1503:$A$1595</definedName>
    <definedName name="TOC_RESULTS">'[2]000 - world - 1961'!$A$1268</definedName>
    <definedName name="TOC_RESULTS_BIOCAPACITY">'[2]000 - world - 1961'!$A$1328</definedName>
    <definedName name="TOC_RESULTS_EF">'[2]000 - world - 1961'!$A$1304</definedName>
    <definedName name="TOC_YIELDS">'[2]000 - world - 1961'!$A$1221</definedName>
    <definedName name="totalArr">'[1]Data'!$R$2:$R$24977</definedName>
    <definedName name="year">'[2]000 - world - 1961'!$B$9</definedName>
    <definedName name="YEAR_OFST" localSheetId="11">'[2]000 - world - 1961'!#REF!</definedName>
    <definedName name="YEAR_OFST">'[2]000 - world - 1961'!#REF!</definedName>
    <definedName name="yearArr">'[1]Data'!$C$2:$C$24977</definedName>
  </definedNames>
  <calcPr fullCalcOnLoad="1"/>
</workbook>
</file>

<file path=xl/sharedStrings.xml><?xml version="1.0" encoding="utf-8"?>
<sst xmlns="http://schemas.openxmlformats.org/spreadsheetml/2006/main" count="246" uniqueCount="146">
  <si>
    <t>Population Projections</t>
  </si>
  <si>
    <t xml:space="preserve">Year </t>
  </si>
  <si>
    <t>Population</t>
  </si>
  <si>
    <t>Year</t>
  </si>
  <si>
    <t>Low</t>
  </si>
  <si>
    <t>Medium</t>
  </si>
  <si>
    <t>High</t>
  </si>
  <si>
    <t>Billions</t>
  </si>
  <si>
    <t>Millions</t>
  </si>
  <si>
    <t>Annual Addition</t>
  </si>
  <si>
    <t>Developing</t>
  </si>
  <si>
    <t>Industrial</t>
  </si>
  <si>
    <t>World</t>
  </si>
  <si>
    <t>Oceania</t>
  </si>
  <si>
    <t>Latin America and the Caribbean</t>
  </si>
  <si>
    <t>Europe</t>
  </si>
  <si>
    <t>Asia</t>
  </si>
  <si>
    <t>Africa</t>
  </si>
  <si>
    <t>Total Fertility Rate</t>
  </si>
  <si>
    <t>Region</t>
  </si>
  <si>
    <t>2095-2100</t>
  </si>
  <si>
    <t>2090-2095</t>
  </si>
  <si>
    <t>2085-2090</t>
  </si>
  <si>
    <t>2080-2085</t>
  </si>
  <si>
    <t>2075-2080</t>
  </si>
  <si>
    <t>2070-2075</t>
  </si>
  <si>
    <t>2065-2070</t>
  </si>
  <si>
    <t>2060-2065</t>
  </si>
  <si>
    <t>2055-2060</t>
  </si>
  <si>
    <t>2050-2055</t>
  </si>
  <si>
    <t>2045-2050</t>
  </si>
  <si>
    <t>2040-2045</t>
  </si>
  <si>
    <t>2035-2040</t>
  </si>
  <si>
    <t>2030-2035</t>
  </si>
  <si>
    <t>2025-2030</t>
  </si>
  <si>
    <t>2020-2025</t>
  </si>
  <si>
    <t>2015-2020</t>
  </si>
  <si>
    <t>2010-2015</t>
  </si>
  <si>
    <t>2005-2010</t>
  </si>
  <si>
    <t>2000-2005</t>
  </si>
  <si>
    <t>1995-2000</t>
  </si>
  <si>
    <t>1990-1995</t>
  </si>
  <si>
    <t>1985-1990</t>
  </si>
  <si>
    <t>1980-1985</t>
  </si>
  <si>
    <t>1975-1980</t>
  </si>
  <si>
    <t>1970-1975</t>
  </si>
  <si>
    <t>1965-1970</t>
  </si>
  <si>
    <t>1960-1965</t>
  </si>
  <si>
    <t>1955-1960</t>
  </si>
  <si>
    <t>1950-1955</t>
  </si>
  <si>
    <t>Period</t>
  </si>
  <si>
    <t>Years</t>
  </si>
  <si>
    <t>Latin America</t>
  </si>
  <si>
    <t>Old-Age Dependency</t>
  </si>
  <si>
    <t>Child Dependency</t>
  </si>
  <si>
    <t>Eastern Africa</t>
  </si>
  <si>
    <t>Middle Africa</t>
  </si>
  <si>
    <t>Northern Africa</t>
  </si>
  <si>
    <t>Western Africa</t>
  </si>
  <si>
    <t>Eastern Asia</t>
  </si>
  <si>
    <t>Southern Asia</t>
  </si>
  <si>
    <t>Central Asia</t>
  </si>
  <si>
    <t>South-Eastern Asia</t>
  </si>
  <si>
    <t>Western Asia</t>
  </si>
  <si>
    <t>Eastern Europe</t>
  </si>
  <si>
    <t>Northern Europe</t>
  </si>
  <si>
    <t>Southern Europe</t>
  </si>
  <si>
    <t>Western Europe</t>
  </si>
  <si>
    <t>Caribbean</t>
  </si>
  <si>
    <t>Central America</t>
  </si>
  <si>
    <t>South America</t>
  </si>
  <si>
    <t>Australia/New Zealand</t>
  </si>
  <si>
    <t>Melanesia</t>
  </si>
  <si>
    <t>Micronesia</t>
  </si>
  <si>
    <t>Polynesia</t>
  </si>
  <si>
    <t>Southern Africa</t>
  </si>
  <si>
    <t>Thousands</t>
  </si>
  <si>
    <t>World Population Milestones</t>
  </si>
  <si>
    <t>Note: Total fertility rates for 2010 and 2050 refer to the periods 2005-2010 and 2045-2050, respectively.</t>
  </si>
  <si>
    <t>* Figures may not add to totals due to rounding.</t>
  </si>
  <si>
    <t>Total Dependency*</t>
  </si>
  <si>
    <t>Percent Increase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</si>
  <si>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2011.</t>
    </r>
  </si>
  <si>
    <t>Year Reached</t>
  </si>
  <si>
    <t>Years Between Billions</t>
  </si>
  <si>
    <t>World Population, 1950-2010, with Projections to 2100</t>
  </si>
  <si>
    <t>Total Fertility Rate and Population by Region, 2010 and Projection for 2050</t>
  </si>
  <si>
    <t>Children Born Per Woman</t>
  </si>
  <si>
    <t>Northern America*</t>
  </si>
  <si>
    <t>* Northern America includes Bermuda, Canada, Greenland, Saint Pierre and Miquelon, and the United States.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</si>
  <si>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</si>
  <si>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Dependents Per 100 People of Working Age</t>
  </si>
  <si>
    <t>China</t>
  </si>
  <si>
    <t>India</t>
  </si>
  <si>
    <t>Indonesia</t>
  </si>
  <si>
    <t>Nigeria</t>
  </si>
  <si>
    <t>Japan</t>
  </si>
  <si>
    <t>Brazil</t>
  </si>
  <si>
    <t>Pakistan</t>
  </si>
  <si>
    <t>Germany</t>
  </si>
  <si>
    <t>Bangladesh</t>
  </si>
  <si>
    <t>United Kingdom</t>
  </si>
  <si>
    <t>Philippines</t>
  </si>
  <si>
    <t>Italy</t>
  </si>
  <si>
    <t>Democratic Republic of the Congo</t>
  </si>
  <si>
    <t>United States</t>
  </si>
  <si>
    <t>Russia</t>
  </si>
  <si>
    <t>Top 10 Most Populous Countries in 1950 and 2010, with Projection for 2050</t>
  </si>
  <si>
    <t>Earth Policy Institute - Eco-Economy Indicator - Population 2011</t>
  </si>
  <si>
    <t>World Population Hitting 7 Billion</t>
  </si>
  <si>
    <t>GRAPH: World Population, 1950-2010, with Projection to 2100</t>
  </si>
  <si>
    <t>GRAPH: World Population Annual Addition, 1950-2010, with Projection to 2100</t>
  </si>
  <si>
    <t>GRAPH: World Population, 1950-2010, with Projections to 2100</t>
  </si>
  <si>
    <t>GRAPH: World Total Fertility Rate, 1950-2010, with Projection to 2100</t>
  </si>
  <si>
    <t>GRAPH: Total Fertility Rates in Industrial and Developing Countries, 1950-2010, with Projections to 2100</t>
  </si>
  <si>
    <t>GRAPH: Life Expectancy for the World, 1950-2010, with Projection to 2100</t>
  </si>
  <si>
    <t>GRAPH: Life Expectancy for Africa, 1950-2010, with Projection to 2100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</si>
  <si>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</si>
  <si>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2011; UNFPA, “World Population to Reach 7 Billion on 31 October,” press release (New York: 3 May 2011).</t>
    </r>
  </si>
  <si>
    <t>www.earth-policy.org</t>
  </si>
  <si>
    <t>Total Fertility Rates in Industrial and Developing Countries and the World, 1950-2010,</t>
  </si>
  <si>
    <t>Estimated or Projected</t>
  </si>
  <si>
    <t>Population in Industrial and Developing Countries, 1950-2010, with Projection to 2100</t>
  </si>
  <si>
    <t>with Projection to 2100</t>
  </si>
  <si>
    <t>GRAPH: Population in Industrial and Developing Countries, 1950-2010, with Projection to 2100</t>
  </si>
  <si>
    <t>Total Fertility Rates in Industrial and Developing Countries and the World, 1950-2010, with Projection to 2100</t>
  </si>
  <si>
    <t>Life Expectancy for the World and by Region, 1950-2010, with Projection to 2100</t>
  </si>
  <si>
    <t>Child and Old-Age Dependency Ratios for the World, 1950-2010, with Projection to 2100</t>
  </si>
  <si>
    <t>GRAPH: Child and Old-Age Dependency Ratios for the World, 1950-2010, with Projection to 2100</t>
  </si>
  <si>
    <t>Child and Old-Age Dependency Ratios for Industrial Countries, 1950-2010, with Projection to 2100</t>
  </si>
  <si>
    <t>GRAPH: Child and Old-Age Dependency Ratios for Industrial Countries, 1950-2010, with Projection to 2100</t>
  </si>
  <si>
    <t>Child and Old-Age Dependency Ratios for Developing Countries, 1950-2010, with Projection to 2100</t>
  </si>
  <si>
    <t>GRAPH: Child and Old-Age Dependency Ratios for Developing Countries, 1950-2010, with Projection to 2100</t>
  </si>
  <si>
    <t xml:space="preserve">Note: Child dependency refers to the number of people aged 0-19 per 100 people aged 20-64. Old-age dependency refers to the number of people aged 65 years or over per 100 people aged 20-64. As fertility rates decline and life expectancy increases, child dependency decreases, old-age dependency increases, and the population ages. </t>
  </si>
  <si>
    <r>
      <t xml:space="preserve">Source: Compiled by Earth Policy Institute, with years 1804 and 1927 from "Box 3. World Population Milestones," in United Nations Population Division (UNPop), </t>
    </r>
    <r>
      <rPr>
        <i/>
        <sz val="10"/>
        <color indexed="8"/>
        <rFont val="Arial"/>
        <family val="2"/>
      </rPr>
      <t>The World at Six Billion</t>
    </r>
    <r>
      <rPr>
        <sz val="10"/>
        <color theme="1"/>
        <rFont val="Arial"/>
        <family val="2"/>
      </rPr>
      <t xml:space="preserve"> (New York: October 1999), p. 8; all other years from UNPop,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2011.</t>
    </r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</si>
  <si>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CD-ROM edition, April 2011.</t>
    </r>
  </si>
  <si>
    <t>http://www.earth-policy.org/indicators/C40</t>
  </si>
  <si>
    <t>World Population, Annual Addition, and Percent Increase, 1950-2010, with Projection to 2100</t>
  </si>
  <si>
    <t>GRAPH: World Population Percent Increase, 1950-2010, with Projection to 2100</t>
  </si>
  <si>
    <t>Total Fertility Rate and Population by Region, 2010, with Projection for 2050</t>
  </si>
  <si>
    <t>GRAPH: Life Expectancy for Asia, 1950-2010, with Projection to 2100</t>
  </si>
  <si>
    <t>GRAPH: Life Expectancy for Europe, 1950-2010, with Projection to 2100</t>
  </si>
  <si>
    <t>GRAPH: Life Expectancy for Latin America, 1950-2010, with Projection to 2100</t>
  </si>
  <si>
    <t>GRAPH: Life Expectancy for Northern America, 1950-2010, with Projection to 2100</t>
  </si>
  <si>
    <t>GRAPH: Life Expectancy for Oceania, 1950-2010, with Projection to 2100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</si>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</sst>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yyyy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i/>
      <sz val="10"/>
      <color indexed="8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i/>
      <sz val="11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2" fillId="29" borderId="0">
      <alignment/>
      <protection/>
    </xf>
    <xf numFmtId="3" fontId="6" fillId="29" borderId="3">
      <alignment horizontal="right" vertical="center" indent="1"/>
      <protection/>
    </xf>
    <xf numFmtId="0" fontId="9" fillId="29" borderId="4">
      <alignment/>
      <protection/>
    </xf>
    <xf numFmtId="0" fontId="10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32" borderId="5" applyAlignment="0"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9" applyNumberFormat="0" applyFill="0" applyAlignment="0" applyProtection="0"/>
    <xf numFmtId="0" fontId="56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36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Border="0" applyAlignment="0">
      <protection/>
    </xf>
    <xf numFmtId="0" fontId="14" fillId="37" borderId="0">
      <alignment horizontal="left" vertical="center"/>
      <protection/>
    </xf>
    <xf numFmtId="0" fontId="15" fillId="0" borderId="12">
      <alignment horizontal="left" vertical="center"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Alignment="1">
      <alignment horizontal="left"/>
      <protection/>
    </xf>
    <xf numFmtId="165" fontId="2" fillId="0" borderId="12" xfId="70" applyNumberFormat="1" applyBorder="1">
      <alignment/>
      <protection/>
    </xf>
    <xf numFmtId="0" fontId="2" fillId="0" borderId="12" xfId="70" applyBorder="1" applyAlignment="1">
      <alignment horizontal="left"/>
      <protection/>
    </xf>
    <xf numFmtId="165" fontId="2" fillId="0" borderId="0" xfId="70" applyNumberFormat="1">
      <alignment/>
      <protection/>
    </xf>
    <xf numFmtId="164" fontId="2" fillId="0" borderId="12" xfId="70" applyNumberFormat="1" applyBorder="1">
      <alignment/>
      <protection/>
    </xf>
    <xf numFmtId="164" fontId="2" fillId="0" borderId="0" xfId="70" applyNumberFormat="1">
      <alignment/>
      <protection/>
    </xf>
    <xf numFmtId="0" fontId="2" fillId="0" borderId="0" xfId="70" applyBorder="1" applyAlignment="1">
      <alignment horizontal="left"/>
      <protection/>
    </xf>
    <xf numFmtId="0" fontId="2" fillId="0" borderId="0" xfId="70" applyBorder="1">
      <alignment/>
      <protection/>
    </xf>
    <xf numFmtId="0" fontId="2" fillId="0" borderId="0" xfId="70" applyAlignment="1">
      <alignment/>
      <protection/>
    </xf>
    <xf numFmtId="164" fontId="2" fillId="0" borderId="0" xfId="70" applyNumberFormat="1" applyFill="1" applyBorder="1">
      <alignment/>
      <protection/>
    </xf>
    <xf numFmtId="0" fontId="2" fillId="0" borderId="0" xfId="70" applyFill="1" applyBorder="1" applyAlignment="1">
      <alignment horizontal="left"/>
      <protection/>
    </xf>
    <xf numFmtId="4" fontId="2" fillId="0" borderId="0" xfId="70" applyNumberFormat="1">
      <alignment/>
      <protection/>
    </xf>
    <xf numFmtId="0" fontId="2" fillId="0" borderId="0" xfId="70" applyAlignment="1">
      <alignment horizontal="right"/>
      <protection/>
    </xf>
    <xf numFmtId="0" fontId="2" fillId="0" borderId="12" xfId="70" applyBorder="1" applyAlignment="1">
      <alignment horizontal="right"/>
      <protection/>
    </xf>
    <xf numFmtId="0" fontId="2" fillId="0" borderId="12" xfId="70" applyBorder="1">
      <alignment/>
      <protection/>
    </xf>
    <xf numFmtId="0" fontId="3" fillId="0" borderId="0" xfId="70" applyFont="1" applyAlignment="1">
      <alignment horizontal="left"/>
      <protection/>
    </xf>
    <xf numFmtId="4" fontId="2" fillId="0" borderId="12" xfId="70" applyNumberFormat="1" applyBorder="1">
      <alignment/>
      <protection/>
    </xf>
    <xf numFmtId="3" fontId="2" fillId="0" borderId="12" xfId="70" applyNumberFormat="1" applyBorder="1">
      <alignment/>
      <protection/>
    </xf>
    <xf numFmtId="3" fontId="2" fillId="0" borderId="0" xfId="70" applyNumberFormat="1">
      <alignment/>
      <protection/>
    </xf>
    <xf numFmtId="0" fontId="3" fillId="0" borderId="12" xfId="70" applyFont="1" applyBorder="1">
      <alignment/>
      <protection/>
    </xf>
    <xf numFmtId="0" fontId="2" fillId="0" borderId="0" xfId="70" applyFont="1">
      <alignment/>
      <protection/>
    </xf>
    <xf numFmtId="0" fontId="2" fillId="0" borderId="0" xfId="70" applyFont="1" applyAlignment="1">
      <alignment horizontal="right"/>
      <protection/>
    </xf>
    <xf numFmtId="0" fontId="2" fillId="0" borderId="12" xfId="70" applyFont="1" applyBorder="1" applyAlignment="1">
      <alignment horizontal="right"/>
      <protection/>
    </xf>
    <xf numFmtId="0" fontId="2" fillId="0" borderId="12" xfId="70" applyFont="1" applyBorder="1">
      <alignment/>
      <protection/>
    </xf>
    <xf numFmtId="0" fontId="3" fillId="0" borderId="0" xfId="70" applyFont="1">
      <alignment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 horizontal="left" wrapText="1"/>
      <protection/>
    </xf>
    <xf numFmtId="2" fontId="2" fillId="0" borderId="12" xfId="70" applyNumberFormat="1" applyBorder="1">
      <alignment/>
      <protection/>
    </xf>
    <xf numFmtId="2" fontId="2" fillId="0" borderId="0" xfId="70" applyNumberFormat="1">
      <alignment/>
      <protection/>
    </xf>
    <xf numFmtId="2" fontId="2" fillId="0" borderId="0" xfId="70" applyNumberFormat="1" applyBorder="1">
      <alignment/>
      <protection/>
    </xf>
    <xf numFmtId="0" fontId="2" fillId="0" borderId="12" xfId="70" applyFill="1" applyBorder="1" applyAlignment="1">
      <alignment horizontal="right"/>
      <protection/>
    </xf>
    <xf numFmtId="164" fontId="2" fillId="0" borderId="0" xfId="70" applyNumberFormat="1" applyAlignment="1">
      <alignment horizontal="right"/>
      <protection/>
    </xf>
    <xf numFmtId="0" fontId="2" fillId="0" borderId="0" xfId="70" applyAlignment="1">
      <alignment horizontal="right" wrapText="1"/>
      <protection/>
    </xf>
    <xf numFmtId="0" fontId="2" fillId="0" borderId="0" xfId="70" applyBorder="1" applyAlignment="1">
      <alignment wrapText="1"/>
      <protection/>
    </xf>
    <xf numFmtId="0" fontId="2" fillId="0" borderId="12" xfId="70" applyBorder="1" applyAlignment="1">
      <alignment horizontal="right" wrapText="1"/>
      <protection/>
    </xf>
    <xf numFmtId="0" fontId="2" fillId="0" borderId="12" xfId="70" applyFont="1" applyBorder="1" applyAlignment="1">
      <alignment horizontal="right" wrapText="1"/>
      <protection/>
    </xf>
    <xf numFmtId="0" fontId="3" fillId="0" borderId="0" xfId="70" applyFont="1" applyAlignment="1">
      <alignment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indent="1"/>
      <protection/>
    </xf>
    <xf numFmtId="0" fontId="6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2" fillId="0" borderId="12" xfId="70" applyFont="1" applyBorder="1" applyAlignment="1">
      <alignment horizontal="center"/>
      <protection/>
    </xf>
    <xf numFmtId="3" fontId="2" fillId="0" borderId="0" xfId="70" applyNumberFormat="1" applyFont="1" applyAlignment="1">
      <alignment horizontal="right" indent="1"/>
      <protection/>
    </xf>
    <xf numFmtId="3" fontId="0" fillId="0" borderId="0" xfId="0" applyNumberFormat="1" applyAlignment="1">
      <alignment horizontal="right" indent="1"/>
    </xf>
    <xf numFmtId="3" fontId="62" fillId="0" borderId="0" xfId="0" applyNumberFormat="1" applyFont="1" applyAlignment="1">
      <alignment horizontal="right" indent="1"/>
    </xf>
    <xf numFmtId="3" fontId="4" fillId="0" borderId="0" xfId="70" applyNumberFormat="1" applyFont="1" applyAlignment="1">
      <alignment horizontal="right" indent="1"/>
      <protection/>
    </xf>
    <xf numFmtId="3" fontId="2" fillId="0" borderId="0" xfId="70" applyNumberFormat="1" applyAlignment="1">
      <alignment horizontal="right" indent="1"/>
      <protection/>
    </xf>
    <xf numFmtId="3" fontId="3" fillId="0" borderId="12" xfId="70" applyNumberFormat="1" applyFont="1" applyBorder="1" applyAlignment="1">
      <alignment horizontal="right" indent="1"/>
      <protection/>
    </xf>
    <xf numFmtId="49" fontId="2" fillId="0" borderId="14" xfId="70" applyNumberFormat="1" applyBorder="1" applyAlignment="1">
      <alignment horizontal="center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left" indent="2"/>
      <protection/>
    </xf>
    <xf numFmtId="3" fontId="3" fillId="0" borderId="0" xfId="70" applyNumberFormat="1" applyFont="1" applyBorder="1" applyAlignment="1">
      <alignment horizontal="right" indent="1"/>
      <protection/>
    </xf>
    <xf numFmtId="0" fontId="2" fillId="0" borderId="0" xfId="70" applyFont="1" applyBorder="1" applyAlignment="1">
      <alignment horizontal="left"/>
      <protection/>
    </xf>
    <xf numFmtId="0" fontId="2" fillId="0" borderId="0" xfId="70" applyAlignment="1">
      <alignment horizontal="center"/>
      <protection/>
    </xf>
    <xf numFmtId="166" fontId="63" fillId="0" borderId="0" xfId="0" applyNumberFormat="1" applyFont="1" applyAlignment="1">
      <alignment horizontal="right"/>
    </xf>
    <xf numFmtId="166" fontId="2" fillId="0" borderId="0" xfId="70" applyNumberForma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63" fillId="0" borderId="0" xfId="0" applyFont="1" applyAlignment="1">
      <alignment horizontal="left" indent="2"/>
    </xf>
    <xf numFmtId="0" fontId="2" fillId="0" borderId="0" xfId="70" applyFont="1" applyAlignment="1">
      <alignment horizontal="center"/>
      <protection/>
    </xf>
    <xf numFmtId="0" fontId="62" fillId="0" borderId="0" xfId="0" applyFont="1" applyAlignment="1">
      <alignment horizontal="center"/>
    </xf>
    <xf numFmtId="2" fontId="2" fillId="0" borderId="0" xfId="70" applyNumberFormat="1" applyFont="1" applyAlignment="1">
      <alignment horizontal="center"/>
      <protection/>
    </xf>
    <xf numFmtId="2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2" fontId="62" fillId="0" borderId="0" xfId="0" applyNumberFormat="1" applyFont="1" applyAlignment="1">
      <alignment horizontal="center"/>
    </xf>
    <xf numFmtId="0" fontId="3" fillId="0" borderId="12" xfId="70" applyFont="1" applyBorder="1" applyAlignment="1">
      <alignment horizontal="center"/>
      <protection/>
    </xf>
    <xf numFmtId="0" fontId="3" fillId="0" borderId="0" xfId="70" applyFont="1" applyFill="1" applyAlignment="1">
      <alignment/>
      <protection/>
    </xf>
    <xf numFmtId="2" fontId="3" fillId="0" borderId="0" xfId="70" applyNumberFormat="1" applyFont="1" applyAlignment="1">
      <alignment/>
      <protection/>
    </xf>
    <xf numFmtId="2" fontId="2" fillId="0" borderId="0" xfId="70" applyNumberFormat="1" applyAlignment="1">
      <alignment/>
      <protection/>
    </xf>
    <xf numFmtId="0" fontId="2" fillId="0" borderId="0" xfId="70" applyFont="1" applyBorder="1">
      <alignment/>
      <protection/>
    </xf>
    <xf numFmtId="0" fontId="2" fillId="0" borderId="12" xfId="70" applyFont="1" applyBorder="1" applyAlignment="1">
      <alignment wrapText="1"/>
      <protection/>
    </xf>
    <xf numFmtId="164" fontId="2" fillId="0" borderId="0" xfId="70" applyNumberFormat="1" applyBorder="1">
      <alignment/>
      <protection/>
    </xf>
    <xf numFmtId="0" fontId="3" fillId="0" borderId="0" xfId="70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vertical="top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2" fillId="0" borderId="0" xfId="70" applyFont="1" applyAlignment="1">
      <alignment vertical="top" wrapText="1"/>
      <protection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71" applyFont="1">
      <alignment/>
      <protection/>
    </xf>
    <xf numFmtId="3" fontId="2" fillId="0" borderId="0" xfId="70" applyNumberFormat="1" applyBorder="1">
      <alignment/>
      <protection/>
    </xf>
    <xf numFmtId="4" fontId="2" fillId="0" borderId="0" xfId="70" applyNumberFormat="1" applyBorder="1">
      <alignment/>
      <protection/>
    </xf>
    <xf numFmtId="0" fontId="2" fillId="0" borderId="0" xfId="70" applyFont="1" applyBorder="1" applyAlignment="1">
      <alignment horizontal="left" wrapText="1"/>
      <protection/>
    </xf>
    <xf numFmtId="1" fontId="2" fillId="0" borderId="0" xfId="70" applyNumberFormat="1">
      <alignment/>
      <protection/>
    </xf>
    <xf numFmtId="1" fontId="2" fillId="0" borderId="12" xfId="70" applyNumberFormat="1" applyBorder="1">
      <alignment/>
      <protection/>
    </xf>
    <xf numFmtId="0" fontId="53" fillId="0" borderId="0" xfId="65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70" applyAlignment="1">
      <alignment horizontal="center"/>
      <protection/>
    </xf>
    <xf numFmtId="0" fontId="2" fillId="0" borderId="0" xfId="70" applyFont="1" applyAlignment="1">
      <alignment horizontal="left" wrapText="1"/>
      <protection/>
    </xf>
    <xf numFmtId="0" fontId="2" fillId="0" borderId="0" xfId="70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12" xfId="70" applyBorder="1" applyAlignment="1">
      <alignment horizontal="center"/>
      <protection/>
    </xf>
    <xf numFmtId="0" fontId="2" fillId="0" borderId="0" xfId="70" applyFont="1" applyAlignment="1">
      <alignment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/>
      <protection/>
    </xf>
    <xf numFmtId="0" fontId="2" fillId="0" borderId="17" xfId="70" applyBorder="1" applyAlignment="1">
      <alignment horizontal="center"/>
      <protection/>
    </xf>
    <xf numFmtId="0" fontId="2" fillId="0" borderId="0" xfId="70" applyFont="1" applyAlignment="1">
      <alignment horizontal="left" vertical="top" wrapText="1"/>
      <protection/>
    </xf>
    <xf numFmtId="0" fontId="2" fillId="0" borderId="0" xfId="70" applyAlignment="1">
      <alignment horizontal="left" wrapText="1"/>
      <protection/>
    </xf>
    <xf numFmtId="0" fontId="2" fillId="0" borderId="12" xfId="70" applyFont="1" applyBorder="1" applyAlignment="1">
      <alignment horizontal="center"/>
      <protection/>
    </xf>
    <xf numFmtId="0" fontId="2" fillId="0" borderId="17" xfId="70" applyFont="1" applyBorder="1" applyAlignment="1">
      <alignment horizontal="center" wrapText="1"/>
      <protection/>
    </xf>
    <xf numFmtId="0" fontId="2" fillId="0" borderId="17" xfId="70" applyFont="1" applyBorder="1" applyAlignment="1">
      <alignment horizontal="center" vertical="top"/>
      <protection/>
    </xf>
    <xf numFmtId="0" fontId="2" fillId="0" borderId="0" xfId="70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17" xfId="70" applyFont="1" applyBorder="1" applyAlignment="1">
      <alignment horizontal="center"/>
      <protection/>
    </xf>
    <xf numFmtId="0" fontId="2" fillId="0" borderId="17" xfId="70" applyBorder="1" applyAlignment="1">
      <alignment horizontal="center" wrapText="1"/>
      <protection/>
    </xf>
    <xf numFmtId="0" fontId="2" fillId="0" borderId="0" xfId="70" applyFont="1" applyBorder="1" applyAlignment="1">
      <alignment horizontal="center"/>
      <protection/>
    </xf>
    <xf numFmtId="0" fontId="2" fillId="0" borderId="0" xfId="70" applyBorder="1" applyAlignment="1">
      <alignment horizontal="center"/>
      <protection/>
    </xf>
    <xf numFmtId="0" fontId="2" fillId="0" borderId="0" xfId="70" applyFont="1" applyBorder="1" applyAlignment="1">
      <alignment horizontal="lef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ercent 2" xfId="76"/>
    <cellStyle name="SectionCalcHeader" xfId="77"/>
    <cellStyle name="SectionHead" xfId="78"/>
    <cellStyle name="SectionSubhead" xfId="79"/>
    <cellStyle name="Style 1" xfId="80"/>
    <cellStyle name="Style 29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chartsheet" Target="chartsheets/sheet13.xml" /><Relationship Id="rId23" Type="http://schemas.openxmlformats.org/officeDocument/2006/relationships/chartsheet" Target="chartsheets/sheet14.xml" /><Relationship Id="rId24" Type="http://schemas.openxmlformats.org/officeDocument/2006/relationships/worksheet" Target="worksheets/sheet10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worksheet" Target="worksheets/sheet12.xml" /><Relationship Id="rId29" Type="http://schemas.openxmlformats.org/officeDocument/2006/relationships/chartsheet" Target="chartsheets/sheet17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crossBetween val="midCat"/>
        <c:dispUnits/>
        <c:majorUnit val="20"/>
      </c:val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Asia,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9"/>
          <c:w val="0.867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LFE!$C$6:$C$35</c:f>
              <c:numCache>
                <c:ptCount val="30"/>
                <c:pt idx="0">
                  <c:v>42.9</c:v>
                </c:pt>
                <c:pt idx="1">
                  <c:v>45</c:v>
                </c:pt>
                <c:pt idx="2">
                  <c:v>46.4</c:v>
                </c:pt>
                <c:pt idx="3">
                  <c:v>54.2</c:v>
                </c:pt>
                <c:pt idx="4">
                  <c:v>57</c:v>
                </c:pt>
                <c:pt idx="5">
                  <c:v>59.8</c:v>
                </c:pt>
                <c:pt idx="6">
                  <c:v>61.6</c:v>
                </c:pt>
                <c:pt idx="7">
                  <c:v>63.5</c:v>
                </c:pt>
                <c:pt idx="8">
                  <c:v>64.9</c:v>
                </c:pt>
                <c:pt idx="9">
                  <c:v>66.2</c:v>
                </c:pt>
                <c:pt idx="10">
                  <c:v>67.6</c:v>
                </c:pt>
                <c:pt idx="11">
                  <c:v>69</c:v>
                </c:pt>
                <c:pt idx="12">
                  <c:v>70.4</c:v>
                </c:pt>
                <c:pt idx="13">
                  <c:v>71.6</c:v>
                </c:pt>
                <c:pt idx="14">
                  <c:v>72.7</c:v>
                </c:pt>
                <c:pt idx="15">
                  <c:v>73.6</c:v>
                </c:pt>
                <c:pt idx="16">
                  <c:v>74.5</c:v>
                </c:pt>
                <c:pt idx="17">
                  <c:v>75.3</c:v>
                </c:pt>
                <c:pt idx="18">
                  <c:v>76</c:v>
                </c:pt>
                <c:pt idx="19">
                  <c:v>76.7</c:v>
                </c:pt>
                <c:pt idx="20">
                  <c:v>77.3</c:v>
                </c:pt>
                <c:pt idx="21">
                  <c:v>77.9</c:v>
                </c:pt>
                <c:pt idx="22">
                  <c:v>78.4</c:v>
                </c:pt>
                <c:pt idx="23">
                  <c:v>78.9</c:v>
                </c:pt>
                <c:pt idx="24">
                  <c:v>79.4</c:v>
                </c:pt>
                <c:pt idx="25">
                  <c:v>79.9</c:v>
                </c:pt>
                <c:pt idx="26">
                  <c:v>80.4</c:v>
                </c:pt>
                <c:pt idx="27">
                  <c:v>80.9</c:v>
                </c:pt>
                <c:pt idx="28">
                  <c:v>81.3</c:v>
                </c:pt>
                <c:pt idx="29">
                  <c:v>81.8</c:v>
                </c:pt>
              </c:numCache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1"/>
        <c:lblOffset val="100"/>
        <c:tickLblSkip val="2"/>
        <c:noMultiLvlLbl val="0"/>
      </c:catAx>
      <c:valAx>
        <c:axId val="1336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Europe,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89"/>
          <c:w val="0.864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LFE!$D$6:$D$35</c:f>
              <c:numCache>
                <c:ptCount val="30"/>
                <c:pt idx="0">
                  <c:v>65.6</c:v>
                </c:pt>
                <c:pt idx="1">
                  <c:v>68</c:v>
                </c:pt>
                <c:pt idx="2">
                  <c:v>69.6</c:v>
                </c:pt>
                <c:pt idx="3">
                  <c:v>70.3</c:v>
                </c:pt>
                <c:pt idx="4">
                  <c:v>70.8</c:v>
                </c:pt>
                <c:pt idx="5">
                  <c:v>71.2</c:v>
                </c:pt>
                <c:pt idx="6">
                  <c:v>71.7</c:v>
                </c:pt>
                <c:pt idx="7">
                  <c:v>72.9</c:v>
                </c:pt>
                <c:pt idx="8">
                  <c:v>72.6</c:v>
                </c:pt>
                <c:pt idx="9">
                  <c:v>73.1</c:v>
                </c:pt>
                <c:pt idx="10">
                  <c:v>73.8</c:v>
                </c:pt>
                <c:pt idx="11">
                  <c:v>75.4</c:v>
                </c:pt>
                <c:pt idx="12">
                  <c:v>76.5</c:v>
                </c:pt>
                <c:pt idx="13">
                  <c:v>77.5</c:v>
                </c:pt>
                <c:pt idx="14">
                  <c:v>78.3</c:v>
                </c:pt>
                <c:pt idx="15">
                  <c:v>79.1</c:v>
                </c:pt>
                <c:pt idx="16">
                  <c:v>79.8</c:v>
                </c:pt>
                <c:pt idx="17">
                  <c:v>80.5</c:v>
                </c:pt>
                <c:pt idx="18">
                  <c:v>81.1</c:v>
                </c:pt>
                <c:pt idx="19">
                  <c:v>81.7</c:v>
                </c:pt>
                <c:pt idx="20">
                  <c:v>82.3</c:v>
                </c:pt>
                <c:pt idx="21">
                  <c:v>83</c:v>
                </c:pt>
                <c:pt idx="22">
                  <c:v>83.5</c:v>
                </c:pt>
                <c:pt idx="23">
                  <c:v>84.1</c:v>
                </c:pt>
                <c:pt idx="24">
                  <c:v>84.7</c:v>
                </c:pt>
                <c:pt idx="25">
                  <c:v>85.3</c:v>
                </c:pt>
                <c:pt idx="26">
                  <c:v>85.8</c:v>
                </c:pt>
                <c:pt idx="27">
                  <c:v>86.4</c:v>
                </c:pt>
                <c:pt idx="28">
                  <c:v>86.9</c:v>
                </c:pt>
                <c:pt idx="29">
                  <c:v>87.4</c:v>
                </c:pt>
              </c:numCache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1"/>
        <c:lblOffset val="100"/>
        <c:tickLblSkip val="2"/>
        <c:noMultiLvlLbl val="0"/>
      </c:catAx>
      <c:valAx>
        <c:axId val="868548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Latin America,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65"/>
          <c:w val="0.8742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LFE!$E$6:$E$35</c:f>
              <c:numCache>
                <c:ptCount val="30"/>
                <c:pt idx="0">
                  <c:v>51.3</c:v>
                </c:pt>
                <c:pt idx="1">
                  <c:v>54.2</c:v>
                </c:pt>
                <c:pt idx="2">
                  <c:v>56.8</c:v>
                </c:pt>
                <c:pt idx="3">
                  <c:v>58.8</c:v>
                </c:pt>
                <c:pt idx="4">
                  <c:v>60.9</c:v>
                </c:pt>
                <c:pt idx="5">
                  <c:v>63.1</c:v>
                </c:pt>
                <c:pt idx="6">
                  <c:v>65.2</c:v>
                </c:pt>
                <c:pt idx="7">
                  <c:v>67.1</c:v>
                </c:pt>
                <c:pt idx="8">
                  <c:v>68.9</c:v>
                </c:pt>
                <c:pt idx="9">
                  <c:v>70.6</c:v>
                </c:pt>
                <c:pt idx="10">
                  <c:v>72.1</c:v>
                </c:pt>
                <c:pt idx="11">
                  <c:v>73.4</c:v>
                </c:pt>
                <c:pt idx="12">
                  <c:v>74.7</c:v>
                </c:pt>
                <c:pt idx="13">
                  <c:v>75.6</c:v>
                </c:pt>
                <c:pt idx="14">
                  <c:v>76.5</c:v>
                </c:pt>
                <c:pt idx="15">
                  <c:v>77.3</c:v>
                </c:pt>
                <c:pt idx="16">
                  <c:v>78</c:v>
                </c:pt>
                <c:pt idx="17">
                  <c:v>78.7</c:v>
                </c:pt>
                <c:pt idx="18">
                  <c:v>79.3</c:v>
                </c:pt>
                <c:pt idx="19">
                  <c:v>79.9</c:v>
                </c:pt>
                <c:pt idx="20">
                  <c:v>80.4</c:v>
                </c:pt>
                <c:pt idx="21">
                  <c:v>80.9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83.7</c:v>
                </c:pt>
                <c:pt idx="28">
                  <c:v>84.1</c:v>
                </c:pt>
                <c:pt idx="29">
                  <c:v>84.6</c:v>
                </c:pt>
              </c:numCache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tickLblSkip val="2"/>
        <c:noMultiLvlLbl val="0"/>
      </c:cat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Northern America,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9"/>
          <c:w val="0.87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LFE!$F$6:$F$35</c:f>
              <c:numCache>
                <c:ptCount val="30"/>
                <c:pt idx="0">
                  <c:v>68.7</c:v>
                </c:pt>
                <c:pt idx="1">
                  <c:v>69.8</c:v>
                </c:pt>
                <c:pt idx="2">
                  <c:v>70.2</c:v>
                </c:pt>
                <c:pt idx="3">
                  <c:v>70.5</c:v>
                </c:pt>
                <c:pt idx="4">
                  <c:v>71.5</c:v>
                </c:pt>
                <c:pt idx="5">
                  <c:v>73.3</c:v>
                </c:pt>
                <c:pt idx="6">
                  <c:v>74.5</c:v>
                </c:pt>
                <c:pt idx="7">
                  <c:v>75</c:v>
                </c:pt>
                <c:pt idx="8">
                  <c:v>75.8</c:v>
                </c:pt>
                <c:pt idx="9">
                  <c:v>76.6</c:v>
                </c:pt>
                <c:pt idx="10">
                  <c:v>77.4</c:v>
                </c:pt>
                <c:pt idx="11">
                  <c:v>78.2</c:v>
                </c:pt>
                <c:pt idx="12">
                  <c:v>79</c:v>
                </c:pt>
                <c:pt idx="13">
                  <c:v>79.7</c:v>
                </c:pt>
                <c:pt idx="14">
                  <c:v>80.3</c:v>
                </c:pt>
                <c:pt idx="15">
                  <c:v>80.9</c:v>
                </c:pt>
                <c:pt idx="16">
                  <c:v>81.5</c:v>
                </c:pt>
                <c:pt idx="17">
                  <c:v>82.1</c:v>
                </c:pt>
                <c:pt idx="18">
                  <c:v>82.7</c:v>
                </c:pt>
                <c:pt idx="19">
                  <c:v>83.2</c:v>
                </c:pt>
                <c:pt idx="20">
                  <c:v>83.8</c:v>
                </c:pt>
                <c:pt idx="21">
                  <c:v>84.3</c:v>
                </c:pt>
                <c:pt idx="22">
                  <c:v>84.8</c:v>
                </c:pt>
                <c:pt idx="23">
                  <c:v>85.3</c:v>
                </c:pt>
                <c:pt idx="24">
                  <c:v>85.8</c:v>
                </c:pt>
                <c:pt idx="25">
                  <c:v>86.4</c:v>
                </c:pt>
                <c:pt idx="26">
                  <c:v>86.9</c:v>
                </c:pt>
                <c:pt idx="27">
                  <c:v>87.4</c:v>
                </c:pt>
                <c:pt idx="28">
                  <c:v>87.9</c:v>
                </c:pt>
                <c:pt idx="29">
                  <c:v>88.4</c:v>
                </c:pt>
              </c:numCache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1"/>
        <c:lblOffset val="100"/>
        <c:tickLblSkip val="2"/>
        <c:noMultiLvlLbl val="0"/>
      </c:catAx>
      <c:valAx>
        <c:axId val="1004893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Oceania,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9"/>
          <c:w val="0.87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LFE!$G$6:$G$35</c:f>
              <c:numCache>
                <c:ptCount val="30"/>
                <c:pt idx="0">
                  <c:v>60.5</c:v>
                </c:pt>
                <c:pt idx="1">
                  <c:v>62.5</c:v>
                </c:pt>
                <c:pt idx="2">
                  <c:v>64.1</c:v>
                </c:pt>
                <c:pt idx="3">
                  <c:v>65.3</c:v>
                </c:pt>
                <c:pt idx="4">
                  <c:v>66.6</c:v>
                </c:pt>
                <c:pt idx="5">
                  <c:v>68.5</c:v>
                </c:pt>
                <c:pt idx="6">
                  <c:v>70.1</c:v>
                </c:pt>
                <c:pt idx="7">
                  <c:v>70.9</c:v>
                </c:pt>
                <c:pt idx="8">
                  <c:v>72.5</c:v>
                </c:pt>
                <c:pt idx="9">
                  <c:v>73.6</c:v>
                </c:pt>
                <c:pt idx="10">
                  <c:v>75.2</c:v>
                </c:pt>
                <c:pt idx="11">
                  <c:v>76.6</c:v>
                </c:pt>
                <c:pt idx="12">
                  <c:v>77.7</c:v>
                </c:pt>
                <c:pt idx="13">
                  <c:v>78.6</c:v>
                </c:pt>
                <c:pt idx="14">
                  <c:v>79.5</c:v>
                </c:pt>
                <c:pt idx="15">
                  <c:v>80.2</c:v>
                </c:pt>
                <c:pt idx="16">
                  <c:v>80.8</c:v>
                </c:pt>
                <c:pt idx="17">
                  <c:v>81.4</c:v>
                </c:pt>
                <c:pt idx="18">
                  <c:v>82</c:v>
                </c:pt>
                <c:pt idx="19">
                  <c:v>82.5</c:v>
                </c:pt>
                <c:pt idx="20">
                  <c:v>82.9</c:v>
                </c:pt>
                <c:pt idx="21">
                  <c:v>83.4</c:v>
                </c:pt>
                <c:pt idx="22">
                  <c:v>83.8</c:v>
                </c:pt>
                <c:pt idx="23">
                  <c:v>84.2</c:v>
                </c:pt>
                <c:pt idx="24">
                  <c:v>84.6</c:v>
                </c:pt>
                <c:pt idx="25">
                  <c:v>85</c:v>
                </c:pt>
                <c:pt idx="26">
                  <c:v>85.4</c:v>
                </c:pt>
                <c:pt idx="27">
                  <c:v>85.9</c:v>
                </c:pt>
                <c:pt idx="28">
                  <c:v>86.3</c:v>
                </c:pt>
                <c:pt idx="29">
                  <c:v>86.7</c:v>
                </c:pt>
              </c:numCache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tickLblSkip val="2"/>
        <c:noMultiLvlLbl val="0"/>
      </c:catAx>
      <c:valAx>
        <c:axId val="865697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the World, 1950-2010, with Projection to 2100</a:t>
            </a:r>
          </a:p>
        </c:rich>
      </c:tx>
      <c:layout>
        <c:manualLayout>
          <c:xMode val="factor"/>
          <c:yMode val="factor"/>
          <c:x val="-0.001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725"/>
          <c:w val="0.859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Dependency'!$A$6:$A$36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'World Dependency'!$B$6:$B$36</c:f>
              <c:numCache>
                <c:ptCount val="31"/>
                <c:pt idx="0">
                  <c:v>85.655</c:v>
                </c:pt>
                <c:pt idx="1">
                  <c:v>89.648</c:v>
                </c:pt>
                <c:pt idx="2">
                  <c:v>92.767</c:v>
                </c:pt>
                <c:pt idx="3">
                  <c:v>97.906</c:v>
                </c:pt>
                <c:pt idx="4">
                  <c:v>100.645</c:v>
                </c:pt>
                <c:pt idx="5">
                  <c:v>97.446</c:v>
                </c:pt>
                <c:pt idx="6">
                  <c:v>92.864</c:v>
                </c:pt>
                <c:pt idx="7">
                  <c:v>87.952</c:v>
                </c:pt>
                <c:pt idx="8">
                  <c:v>82.933</c:v>
                </c:pt>
                <c:pt idx="9">
                  <c:v>77.863</c:v>
                </c:pt>
                <c:pt idx="10">
                  <c:v>73.64</c:v>
                </c:pt>
                <c:pt idx="11">
                  <c:v>68.3</c:v>
                </c:pt>
                <c:pt idx="12">
                  <c:v>62.593</c:v>
                </c:pt>
                <c:pt idx="13">
                  <c:v>58.899</c:v>
                </c:pt>
                <c:pt idx="14">
                  <c:v>56.658</c:v>
                </c:pt>
                <c:pt idx="15">
                  <c:v>54.772</c:v>
                </c:pt>
                <c:pt idx="16">
                  <c:v>52.833</c:v>
                </c:pt>
                <c:pt idx="17">
                  <c:v>51.161</c:v>
                </c:pt>
                <c:pt idx="18">
                  <c:v>49.82</c:v>
                </c:pt>
                <c:pt idx="19">
                  <c:v>48.76</c:v>
                </c:pt>
                <c:pt idx="20">
                  <c:v>48.207</c:v>
                </c:pt>
                <c:pt idx="21">
                  <c:v>47.92</c:v>
                </c:pt>
                <c:pt idx="22">
                  <c:v>47.441</c:v>
                </c:pt>
                <c:pt idx="23">
                  <c:v>46.832</c:v>
                </c:pt>
                <c:pt idx="24">
                  <c:v>46.274</c:v>
                </c:pt>
                <c:pt idx="25">
                  <c:v>45.929</c:v>
                </c:pt>
                <c:pt idx="26">
                  <c:v>45.708</c:v>
                </c:pt>
                <c:pt idx="27">
                  <c:v>45.483</c:v>
                </c:pt>
                <c:pt idx="28">
                  <c:v>45.193</c:v>
                </c:pt>
                <c:pt idx="29">
                  <c:v>44.869</c:v>
                </c:pt>
                <c:pt idx="30">
                  <c:v>44.582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'World Dependency'!$C$6:$C$36</c:f>
              <c:numCache>
                <c:ptCount val="31"/>
                <c:pt idx="0">
                  <c:v>10.087</c:v>
                </c:pt>
                <c:pt idx="1">
                  <c:v>10.211</c:v>
                </c:pt>
                <c:pt idx="2">
                  <c:v>10.302</c:v>
                </c:pt>
                <c:pt idx="3">
                  <c:v>10.671</c:v>
                </c:pt>
                <c:pt idx="4">
                  <c:v>11.335</c:v>
                </c:pt>
                <c:pt idx="5">
                  <c:v>11.838</c:v>
                </c:pt>
                <c:pt idx="6">
                  <c:v>12.221</c:v>
                </c:pt>
                <c:pt idx="7">
                  <c:v>11.968</c:v>
                </c:pt>
                <c:pt idx="8">
                  <c:v>12.09</c:v>
                </c:pt>
                <c:pt idx="9">
                  <c:v>12.467</c:v>
                </c:pt>
                <c:pt idx="10">
                  <c:v>12.843</c:v>
                </c:pt>
                <c:pt idx="11">
                  <c:v>13.233</c:v>
                </c:pt>
                <c:pt idx="12">
                  <c:v>13.381</c:v>
                </c:pt>
                <c:pt idx="13">
                  <c:v>14.324</c:v>
                </c:pt>
                <c:pt idx="14">
                  <c:v>16.206</c:v>
                </c:pt>
                <c:pt idx="15">
                  <c:v>18.153</c:v>
                </c:pt>
                <c:pt idx="16">
                  <c:v>20.31</c:v>
                </c:pt>
                <c:pt idx="17">
                  <c:v>22.752</c:v>
                </c:pt>
                <c:pt idx="18">
                  <c:v>24.962</c:v>
                </c:pt>
                <c:pt idx="19">
                  <c:v>26.621</c:v>
                </c:pt>
                <c:pt idx="20">
                  <c:v>28.718</c:v>
                </c:pt>
                <c:pt idx="21">
                  <c:v>31.197</c:v>
                </c:pt>
                <c:pt idx="22">
                  <c:v>33.064</c:v>
                </c:pt>
                <c:pt idx="23">
                  <c:v>34.348</c:v>
                </c:pt>
                <c:pt idx="24">
                  <c:v>35.364</c:v>
                </c:pt>
                <c:pt idx="25">
                  <c:v>36.526</c:v>
                </c:pt>
                <c:pt idx="26">
                  <c:v>37.746</c:v>
                </c:pt>
                <c:pt idx="27">
                  <c:v>38.878</c:v>
                </c:pt>
                <c:pt idx="28">
                  <c:v>39.85</c:v>
                </c:pt>
                <c:pt idx="29">
                  <c:v>40.704</c:v>
                </c:pt>
                <c:pt idx="30">
                  <c:v>41.545</c:v>
                </c:pt>
              </c:numCache>
            </c:numRef>
          </c:val>
        </c:ser>
        <c:overlap val="100"/>
        <c:axId val="10803885"/>
        <c:axId val="30126102"/>
      </c:barChart>
      <c:catAx>
        <c:axId val="1080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tickLblSkip val="2"/>
        <c:noMultiLvlLbl val="0"/>
      </c:catAx>
      <c:valAx>
        <c:axId val="3012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1605"/>
          <c:w val="0.2432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Industrial Countries, 1950-2010, with Projection to 2100</a:t>
            </a:r>
          </a:p>
        </c:rich>
      </c:tx>
      <c:layout>
        <c:manualLayout>
          <c:xMode val="factor"/>
          <c:yMode val="factor"/>
          <c:x val="-0.001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3"/>
          <c:w val="0.88175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'Ind Dep'!$B$6:$B$36</c:f>
              <c:numCache>
                <c:ptCount val="31"/>
                <c:pt idx="0">
                  <c:v>63.17</c:v>
                </c:pt>
                <c:pt idx="1">
                  <c:v>63.6</c:v>
                </c:pt>
                <c:pt idx="2">
                  <c:v>63.475</c:v>
                </c:pt>
                <c:pt idx="3">
                  <c:v>64.999</c:v>
                </c:pt>
                <c:pt idx="4">
                  <c:v>62.266</c:v>
                </c:pt>
                <c:pt idx="5">
                  <c:v>58.045</c:v>
                </c:pt>
                <c:pt idx="6">
                  <c:v>53.495</c:v>
                </c:pt>
                <c:pt idx="7">
                  <c:v>48.997</c:v>
                </c:pt>
                <c:pt idx="8">
                  <c:v>46.712</c:v>
                </c:pt>
                <c:pt idx="9">
                  <c:v>44.313</c:v>
                </c:pt>
                <c:pt idx="10">
                  <c:v>41.601</c:v>
                </c:pt>
                <c:pt idx="11">
                  <c:v>38.751</c:v>
                </c:pt>
                <c:pt idx="12">
                  <c:v>36.585</c:v>
                </c:pt>
                <c:pt idx="13">
                  <c:v>36.611</c:v>
                </c:pt>
                <c:pt idx="14">
                  <c:v>37.89</c:v>
                </c:pt>
                <c:pt idx="15">
                  <c:v>39.057</c:v>
                </c:pt>
                <c:pt idx="16">
                  <c:v>39.448</c:v>
                </c:pt>
                <c:pt idx="17">
                  <c:v>39.588</c:v>
                </c:pt>
                <c:pt idx="18">
                  <c:v>40.065</c:v>
                </c:pt>
                <c:pt idx="19">
                  <c:v>40.944</c:v>
                </c:pt>
                <c:pt idx="20">
                  <c:v>42.276</c:v>
                </c:pt>
                <c:pt idx="21">
                  <c:v>43.423</c:v>
                </c:pt>
                <c:pt idx="22">
                  <c:v>43.809</c:v>
                </c:pt>
                <c:pt idx="23">
                  <c:v>43.612</c:v>
                </c:pt>
                <c:pt idx="24">
                  <c:v>43.52</c:v>
                </c:pt>
                <c:pt idx="25">
                  <c:v>43.836</c:v>
                </c:pt>
                <c:pt idx="26">
                  <c:v>44.322</c:v>
                </c:pt>
                <c:pt idx="27">
                  <c:v>44.747</c:v>
                </c:pt>
                <c:pt idx="28">
                  <c:v>44.92</c:v>
                </c:pt>
                <c:pt idx="29">
                  <c:v>44.858</c:v>
                </c:pt>
                <c:pt idx="30">
                  <c:v>44.76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 Dep'!$C$6:$C$36</c:f>
              <c:numCache>
                <c:ptCount val="31"/>
                <c:pt idx="0">
                  <c:v>13.968</c:v>
                </c:pt>
                <c:pt idx="1">
                  <c:v>14.752</c:v>
                </c:pt>
                <c:pt idx="2">
                  <c:v>15.341</c:v>
                </c:pt>
                <c:pt idx="3">
                  <c:v>16.521</c:v>
                </c:pt>
                <c:pt idx="4">
                  <c:v>17.827</c:v>
                </c:pt>
                <c:pt idx="5">
                  <c:v>19.095</c:v>
                </c:pt>
                <c:pt idx="6">
                  <c:v>20.307</c:v>
                </c:pt>
                <c:pt idx="7">
                  <c:v>19.687</c:v>
                </c:pt>
                <c:pt idx="8">
                  <c:v>21.016</c:v>
                </c:pt>
                <c:pt idx="9">
                  <c:v>22.739</c:v>
                </c:pt>
                <c:pt idx="10">
                  <c:v>23.715</c:v>
                </c:pt>
                <c:pt idx="11">
                  <c:v>25.087</c:v>
                </c:pt>
                <c:pt idx="12">
                  <c:v>25.907</c:v>
                </c:pt>
                <c:pt idx="13">
                  <c:v>28.8</c:v>
                </c:pt>
                <c:pt idx="14">
                  <c:v>32.358</c:v>
                </c:pt>
                <c:pt idx="15">
                  <c:v>36.344</c:v>
                </c:pt>
                <c:pt idx="16">
                  <c:v>40.199</c:v>
                </c:pt>
                <c:pt idx="17">
                  <c:v>42.955</c:v>
                </c:pt>
                <c:pt idx="18">
                  <c:v>45.344</c:v>
                </c:pt>
                <c:pt idx="19">
                  <c:v>47.141</c:v>
                </c:pt>
                <c:pt idx="20">
                  <c:v>49.232</c:v>
                </c:pt>
                <c:pt idx="21">
                  <c:v>50.866</c:v>
                </c:pt>
                <c:pt idx="22">
                  <c:v>51.063</c:v>
                </c:pt>
                <c:pt idx="23">
                  <c:v>50.112</c:v>
                </c:pt>
                <c:pt idx="24">
                  <c:v>49.52</c:v>
                </c:pt>
                <c:pt idx="25">
                  <c:v>49.912</c:v>
                </c:pt>
                <c:pt idx="26">
                  <c:v>50.692</c:v>
                </c:pt>
                <c:pt idx="27">
                  <c:v>51.616</c:v>
                </c:pt>
                <c:pt idx="28">
                  <c:v>52.39</c:v>
                </c:pt>
                <c:pt idx="29">
                  <c:v>52.921</c:v>
                </c:pt>
                <c:pt idx="30">
                  <c:v>53.441</c:v>
                </c:pt>
              </c:numCache>
            </c:numRef>
          </c:val>
        </c:ser>
        <c:overlap val="100"/>
        <c:axId val="2699463"/>
        <c:axId val="24295168"/>
      </c:barChart>
      <c:catAx>
        <c:axId val="269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tickLblSkip val="2"/>
        <c:noMultiLvlLbl val="0"/>
      </c:catAx>
      <c:valAx>
        <c:axId val="242951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16475"/>
          <c:w val="0.241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Developing Countries, 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175"/>
          <c:w val="0.872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0066"/>
              </a:solidFill>
              <a:ln w="3175">
                <a:noFill/>
              </a:ln>
            </c:spPr>
          </c:dPt>
          <c:cat>
            <c:numRef>
              <c:f>'Dev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'Dev Dep'!$B$6:$B$36</c:f>
              <c:numCache>
                <c:ptCount val="31"/>
                <c:pt idx="0">
                  <c:v>97.976</c:v>
                </c:pt>
                <c:pt idx="1">
                  <c:v>103.57</c:v>
                </c:pt>
                <c:pt idx="2">
                  <c:v>107.948</c:v>
                </c:pt>
                <c:pt idx="3">
                  <c:v>114.289</c:v>
                </c:pt>
                <c:pt idx="4">
                  <c:v>118.746</c:v>
                </c:pt>
                <c:pt idx="5">
                  <c:v>114.593</c:v>
                </c:pt>
                <c:pt idx="6">
                  <c:v>108.67</c:v>
                </c:pt>
                <c:pt idx="7">
                  <c:v>102.449</c:v>
                </c:pt>
                <c:pt idx="8">
                  <c:v>95.055</c:v>
                </c:pt>
                <c:pt idx="9">
                  <c:v>88.036</c:v>
                </c:pt>
                <c:pt idx="10">
                  <c:v>82.625</c:v>
                </c:pt>
                <c:pt idx="11">
                  <c:v>75.976</c:v>
                </c:pt>
                <c:pt idx="12">
                  <c:v>68.856</c:v>
                </c:pt>
                <c:pt idx="13">
                  <c:v>63.811</c:v>
                </c:pt>
                <c:pt idx="14">
                  <c:v>60.471</c:v>
                </c:pt>
                <c:pt idx="15">
                  <c:v>57.732</c:v>
                </c:pt>
                <c:pt idx="16">
                  <c:v>55.197</c:v>
                </c:pt>
                <c:pt idx="17">
                  <c:v>53.109</c:v>
                </c:pt>
                <c:pt idx="18">
                  <c:v>51.393</c:v>
                </c:pt>
                <c:pt idx="19">
                  <c:v>49.971</c:v>
                </c:pt>
                <c:pt idx="20">
                  <c:v>49.095</c:v>
                </c:pt>
                <c:pt idx="21">
                  <c:v>48.578</c:v>
                </c:pt>
                <c:pt idx="22">
                  <c:v>47.966</c:v>
                </c:pt>
                <c:pt idx="23">
                  <c:v>47.295</c:v>
                </c:pt>
                <c:pt idx="24">
                  <c:v>46.669</c:v>
                </c:pt>
                <c:pt idx="25">
                  <c:v>46.227</c:v>
                </c:pt>
                <c:pt idx="26">
                  <c:v>45.904</c:v>
                </c:pt>
                <c:pt idx="27">
                  <c:v>45.586</c:v>
                </c:pt>
                <c:pt idx="28">
                  <c:v>45.231</c:v>
                </c:pt>
                <c:pt idx="29">
                  <c:v>44.871</c:v>
                </c:pt>
                <c:pt idx="30">
                  <c:v>44.556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'Dev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'Dev Dep'!$C$6:$C$36</c:f>
              <c:numCache>
                <c:ptCount val="31"/>
                <c:pt idx="0">
                  <c:v>7.96</c:v>
                </c:pt>
                <c:pt idx="1">
                  <c:v>7.783</c:v>
                </c:pt>
                <c:pt idx="2">
                  <c:v>7.69</c:v>
                </c:pt>
                <c:pt idx="3">
                  <c:v>7.759</c:v>
                </c:pt>
                <c:pt idx="4">
                  <c:v>8.273</c:v>
                </c:pt>
                <c:pt idx="5">
                  <c:v>8.679</c:v>
                </c:pt>
                <c:pt idx="6">
                  <c:v>8.975</c:v>
                </c:pt>
                <c:pt idx="7">
                  <c:v>9.096</c:v>
                </c:pt>
                <c:pt idx="8">
                  <c:v>9.102</c:v>
                </c:pt>
                <c:pt idx="9">
                  <c:v>9.352</c:v>
                </c:pt>
                <c:pt idx="10">
                  <c:v>9.794</c:v>
                </c:pt>
                <c:pt idx="11">
                  <c:v>10.153</c:v>
                </c:pt>
                <c:pt idx="12">
                  <c:v>10.364</c:v>
                </c:pt>
                <c:pt idx="13">
                  <c:v>11.133</c:v>
                </c:pt>
                <c:pt idx="14">
                  <c:v>12.924</c:v>
                </c:pt>
                <c:pt idx="15">
                  <c:v>14.727</c:v>
                </c:pt>
                <c:pt idx="16">
                  <c:v>16.797</c:v>
                </c:pt>
                <c:pt idx="17">
                  <c:v>19.351</c:v>
                </c:pt>
                <c:pt idx="18">
                  <c:v>21.676</c:v>
                </c:pt>
                <c:pt idx="19">
                  <c:v>23.442</c:v>
                </c:pt>
                <c:pt idx="20">
                  <c:v>25.647</c:v>
                </c:pt>
                <c:pt idx="21">
                  <c:v>28.32</c:v>
                </c:pt>
                <c:pt idx="22">
                  <c:v>30.463</c:v>
                </c:pt>
                <c:pt idx="23">
                  <c:v>32.079</c:v>
                </c:pt>
                <c:pt idx="24">
                  <c:v>33.335</c:v>
                </c:pt>
                <c:pt idx="25">
                  <c:v>34.621</c:v>
                </c:pt>
                <c:pt idx="26">
                  <c:v>35.914</c:v>
                </c:pt>
                <c:pt idx="27">
                  <c:v>37.082</c:v>
                </c:pt>
                <c:pt idx="28">
                  <c:v>38.086</c:v>
                </c:pt>
                <c:pt idx="29">
                  <c:v>38.982</c:v>
                </c:pt>
                <c:pt idx="30">
                  <c:v>39.864</c:v>
                </c:pt>
              </c:numCache>
            </c:numRef>
          </c:val>
        </c:ser>
        <c:overlap val="100"/>
        <c:axId val="17329921"/>
        <c:axId val="21751562"/>
      </c:barChart>
      <c:catAx>
        <c:axId val="1732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tickLblSkip val="2"/>
        <c:noMultiLvlLbl val="0"/>
      </c:catAx>
      <c:valAx>
        <c:axId val="2175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8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9386171"/>
        <c:axId val="17366676"/>
      </c:barChart>
      <c:cat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auto val="1"/>
        <c:lblOffset val="100"/>
        <c:tickLblSkip val="5"/>
        <c:noMultiLvlLbl val="0"/>
      </c:cat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 val="autoZero"/>
        <c:crossBetween val="midCat"/>
        <c:dispUnits/>
        <c:majorUnit val="20"/>
      </c:val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2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 with Projections to 2100</a:t>
            </a:r>
          </a:p>
        </c:rich>
      </c:tx>
      <c:layout>
        <c:manualLayout>
          <c:xMode val="factor"/>
          <c:yMode val="factor"/>
          <c:x val="-0.008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225"/>
          <c:w val="0.8967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xVal>
          <c:yVal>
            <c:numLit>
              <c:ptCount val="62"/>
              <c:pt idx="0">
                <c:v>2.532229</c:v>
              </c:pt>
              <c:pt idx="1">
                <c:v>2.58096</c:v>
              </c:pt>
              <c:pt idx="2">
                <c:v>2.628448</c:v>
              </c:pt>
              <c:pt idx="3">
                <c:v>2.67576599999999</c:v>
              </c:pt>
              <c:pt idx="4">
                <c:v>2.723726</c:v>
              </c:pt>
              <c:pt idx="5">
                <c:v>2.772882</c:v>
              </c:pt>
              <c:pt idx="6">
                <c:v>2.823513</c:v>
              </c:pt>
              <c:pt idx="7">
                <c:v>2.875642</c:v>
              </c:pt>
              <c:pt idx="8">
                <c:v>2.929069</c:v>
              </c:pt>
              <c:pt idx="9">
                <c:v>2.983435</c:v>
              </c:pt>
              <c:pt idx="10">
                <c:v>3.03841299999999</c:v>
              </c:pt>
              <c:pt idx="11">
                <c:v>3.093909</c:v>
              </c:pt>
              <c:pt idx="12">
                <c:v>3.150242</c:v>
              </c:pt>
              <c:pt idx="13">
                <c:v>3.208212</c:v>
              </c:pt>
              <c:pt idx="14">
                <c:v>3.26889599999999</c:v>
              </c:pt>
              <c:pt idx="15">
                <c:v>3.33300699999999</c:v>
              </c:pt>
              <c:pt idx="16">
                <c:v>3.40082299999999</c:v>
              </c:pt>
              <c:pt idx="17">
                <c:v>3.47195499999999</c:v>
              </c:pt>
              <c:pt idx="18">
                <c:v>3.54561299999999</c:v>
              </c:pt>
              <c:pt idx="19">
                <c:v>3.620652</c:v>
              </c:pt>
              <c:pt idx="20">
                <c:v>3.696186</c:v>
              </c:pt>
              <c:pt idx="21">
                <c:v>3.77204799999999</c:v>
              </c:pt>
              <c:pt idx="22">
                <c:v>3.848319</c:v>
              </c:pt>
              <c:pt idx="23">
                <c:v>3.924668</c:v>
              </c:pt>
              <c:pt idx="24">
                <c:v>4.000764</c:v>
              </c:pt>
              <c:pt idx="25">
                <c:v>4.07641899999999</c:v>
              </c:pt>
              <c:pt idx="26">
                <c:v>4.15141</c:v>
              </c:pt>
              <c:pt idx="27">
                <c:v>4.22586399999999</c:v>
              </c:pt>
              <c:pt idx="28">
                <c:v>4.300402</c:v>
              </c:pt>
              <c:pt idx="29">
                <c:v>4.375899</c:v>
              </c:pt>
              <c:pt idx="30">
                <c:v>4.453007</c:v>
              </c:pt>
              <c:pt idx="31">
                <c:v>4.531799</c:v>
              </c:pt>
              <c:pt idx="32">
                <c:v>4.61212</c:v>
              </c:pt>
              <c:pt idx="33">
                <c:v>4.694097</c:v>
              </c:pt>
              <c:pt idx="34">
                <c:v>4.777828</c:v>
              </c:pt>
              <c:pt idx="35">
                <c:v>4.86329</c:v>
              </c:pt>
              <c:pt idx="36">
                <c:v>4.950591</c:v>
              </c:pt>
              <c:pt idx="37">
                <c:v>5.03947799999999</c:v>
              </c:pt>
              <c:pt idx="38">
                <c:v>5.129113</c:v>
              </c:pt>
              <c:pt idx="39">
                <c:v>5.218375</c:v>
              </c:pt>
              <c:pt idx="40">
                <c:v>5.30642499999999</c:v>
              </c:pt>
              <c:pt idx="41">
                <c:v>5.392939</c:v>
              </c:pt>
              <c:pt idx="42">
                <c:v>5.478009</c:v>
              </c:pt>
              <c:pt idx="43">
                <c:v>5.561744</c:v>
              </c:pt>
              <c:pt idx="44">
                <c:v>5.64441599999999</c:v>
              </c:pt>
              <c:pt idx="45">
                <c:v>5.72623899999999</c:v>
              </c:pt>
              <c:pt idx="46">
                <c:v>5.80721199999999</c:v>
              </c:pt>
              <c:pt idx="47">
                <c:v>5.88726</c:v>
              </c:pt>
              <c:pt idx="48">
                <c:v>5.966465</c:v>
              </c:pt>
              <c:pt idx="49">
                <c:v>6.044931</c:v>
              </c:pt>
              <c:pt idx="50">
                <c:v>6.12277</c:v>
              </c:pt>
              <c:pt idx="51">
                <c:v>6.20000299999999</c:v>
              </c:pt>
              <c:pt idx="52">
                <c:v>6.276722</c:v>
              </c:pt>
              <c:pt idx="53">
                <c:v>6.35319599999999</c:v>
              </c:pt>
              <c:pt idx="54">
                <c:v>6.42975799999999</c:v>
              </c:pt>
              <c:pt idx="55">
                <c:v>6.506649</c:v>
              </c:pt>
              <c:pt idx="56">
                <c:v>6.583959</c:v>
              </c:pt>
              <c:pt idx="57">
                <c:v>6.66163699999999</c:v>
              </c:pt>
              <c:pt idx="58">
                <c:v>6.73960999999999</c:v>
              </c:pt>
              <c:pt idx="59">
                <c:v>6.817737</c:v>
              </c:pt>
              <c:pt idx="60">
                <c:v>6.895889</c:v>
              </c:pt>
              <c:pt idx="61">
                <c:v>6.97403599999999</c:v>
              </c:pt>
            </c:numLit>
          </c:yVal>
          <c:smooth val="0"/>
        </c:ser>
        <c:ser>
          <c:idx val="1"/>
          <c:order val="1"/>
          <c:tx>
            <c:v>Low Projection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Proj'!$F$7:$F$96</c:f>
              <c:numCache>
                <c:ptCount val="90"/>
                <c:pt idx="0">
                  <c:v>6.966246</c:v>
                </c:pt>
                <c:pt idx="1">
                  <c:v>7.033147</c:v>
                </c:pt>
                <c:pt idx="2">
                  <c:v>7.096911</c:v>
                </c:pt>
                <c:pt idx="3">
                  <c:v>7.158139</c:v>
                </c:pt>
                <c:pt idx="4">
                  <c:v>7.217275</c:v>
                </c:pt>
                <c:pt idx="5">
                  <c:v>7.274392</c:v>
                </c:pt>
                <c:pt idx="6">
                  <c:v>7.329317</c:v>
                </c:pt>
                <c:pt idx="7">
                  <c:v>7.381992</c:v>
                </c:pt>
                <c:pt idx="8">
                  <c:v>7.432307</c:v>
                </c:pt>
                <c:pt idx="9">
                  <c:v>7.480225</c:v>
                </c:pt>
                <c:pt idx="10">
                  <c:v>7.52572</c:v>
                </c:pt>
                <c:pt idx="11">
                  <c:v>7.568953</c:v>
                </c:pt>
                <c:pt idx="12">
                  <c:v>7.610296</c:v>
                </c:pt>
                <c:pt idx="13">
                  <c:v>7.650239</c:v>
                </c:pt>
                <c:pt idx="14">
                  <c:v>7.689135</c:v>
                </c:pt>
                <c:pt idx="15">
                  <c:v>7.727119</c:v>
                </c:pt>
                <c:pt idx="16">
                  <c:v>7.764107</c:v>
                </c:pt>
                <c:pt idx="17">
                  <c:v>7.799958</c:v>
                </c:pt>
                <c:pt idx="18">
                  <c:v>7.834432</c:v>
                </c:pt>
                <c:pt idx="19">
                  <c:v>7.867332</c:v>
                </c:pt>
                <c:pt idx="20">
                  <c:v>7.898622</c:v>
                </c:pt>
                <c:pt idx="21">
                  <c:v>7.928308</c:v>
                </c:pt>
                <c:pt idx="22">
                  <c:v>7.956285</c:v>
                </c:pt>
                <c:pt idx="23">
                  <c:v>7.982431</c:v>
                </c:pt>
                <c:pt idx="24">
                  <c:v>8.006642</c:v>
                </c:pt>
                <c:pt idx="25">
                  <c:v>8.028863</c:v>
                </c:pt>
                <c:pt idx="26">
                  <c:v>8.04905</c:v>
                </c:pt>
                <c:pt idx="27">
                  <c:v>8.067132</c:v>
                </c:pt>
                <c:pt idx="28">
                  <c:v>8.083041</c:v>
                </c:pt>
                <c:pt idx="29">
                  <c:v>8.096725</c:v>
                </c:pt>
                <c:pt idx="30">
                  <c:v>8.108155</c:v>
                </c:pt>
                <c:pt idx="31">
                  <c:v>8.117327</c:v>
                </c:pt>
                <c:pt idx="32">
                  <c:v>8.124248</c:v>
                </c:pt>
                <c:pt idx="33">
                  <c:v>8.12894</c:v>
                </c:pt>
                <c:pt idx="34">
                  <c:v>8.131432</c:v>
                </c:pt>
                <c:pt idx="35">
                  <c:v>8.131737</c:v>
                </c:pt>
                <c:pt idx="36">
                  <c:v>8.129883</c:v>
                </c:pt>
                <c:pt idx="37">
                  <c:v>8.125947</c:v>
                </c:pt>
                <c:pt idx="38">
                  <c:v>8.120021</c:v>
                </c:pt>
                <c:pt idx="39">
                  <c:v>8.112191</c:v>
                </c:pt>
                <c:pt idx="40">
                  <c:v>8.102502</c:v>
                </c:pt>
                <c:pt idx="41">
                  <c:v>8.090992</c:v>
                </c:pt>
                <c:pt idx="42">
                  <c:v>8.077725</c:v>
                </c:pt>
                <c:pt idx="43">
                  <c:v>8.062765</c:v>
                </c:pt>
                <c:pt idx="44">
                  <c:v>8.04617</c:v>
                </c:pt>
                <c:pt idx="45">
                  <c:v>8.027989</c:v>
                </c:pt>
                <c:pt idx="46">
                  <c:v>8.00826</c:v>
                </c:pt>
                <c:pt idx="47">
                  <c:v>7.987018</c:v>
                </c:pt>
                <c:pt idx="48">
                  <c:v>7.964292</c:v>
                </c:pt>
                <c:pt idx="49">
                  <c:v>7.940112</c:v>
                </c:pt>
                <c:pt idx="50">
                  <c:v>7.914513</c:v>
                </c:pt>
                <c:pt idx="51">
                  <c:v>7.887526</c:v>
                </c:pt>
                <c:pt idx="52">
                  <c:v>7.859173</c:v>
                </c:pt>
                <c:pt idx="53">
                  <c:v>7.829472</c:v>
                </c:pt>
                <c:pt idx="54">
                  <c:v>7.798443</c:v>
                </c:pt>
                <c:pt idx="55">
                  <c:v>7.766114</c:v>
                </c:pt>
                <c:pt idx="56">
                  <c:v>7.732516</c:v>
                </c:pt>
                <c:pt idx="57">
                  <c:v>7.697663</c:v>
                </c:pt>
                <c:pt idx="58">
                  <c:v>7.661563</c:v>
                </c:pt>
                <c:pt idx="59">
                  <c:v>7.624235</c:v>
                </c:pt>
                <c:pt idx="60">
                  <c:v>7.585711</c:v>
                </c:pt>
                <c:pt idx="61">
                  <c:v>7.546031</c:v>
                </c:pt>
                <c:pt idx="62">
                  <c:v>7.505227</c:v>
                </c:pt>
                <c:pt idx="63">
                  <c:v>7.463336</c:v>
                </c:pt>
                <c:pt idx="64">
                  <c:v>7.420399</c:v>
                </c:pt>
                <c:pt idx="65">
                  <c:v>7.376458</c:v>
                </c:pt>
                <c:pt idx="66">
                  <c:v>7.331565</c:v>
                </c:pt>
                <c:pt idx="67">
                  <c:v>7.285785</c:v>
                </c:pt>
                <c:pt idx="68">
                  <c:v>7.239191</c:v>
                </c:pt>
                <c:pt idx="69">
                  <c:v>7.19185</c:v>
                </c:pt>
                <c:pt idx="70">
                  <c:v>7.143817</c:v>
                </c:pt>
                <c:pt idx="71">
                  <c:v>7.095149</c:v>
                </c:pt>
                <c:pt idx="72">
                  <c:v>7.04592</c:v>
                </c:pt>
                <c:pt idx="73">
                  <c:v>6.996212</c:v>
                </c:pt>
                <c:pt idx="74">
                  <c:v>6.9461</c:v>
                </c:pt>
                <c:pt idx="75">
                  <c:v>6.895641</c:v>
                </c:pt>
                <c:pt idx="76">
                  <c:v>6.844885</c:v>
                </c:pt>
                <c:pt idx="77">
                  <c:v>6.793878</c:v>
                </c:pt>
                <c:pt idx="78">
                  <c:v>6.74266</c:v>
                </c:pt>
                <c:pt idx="79">
                  <c:v>6.691274</c:v>
                </c:pt>
                <c:pt idx="80">
                  <c:v>6.639762</c:v>
                </c:pt>
                <c:pt idx="81">
                  <c:v>6.58817</c:v>
                </c:pt>
                <c:pt idx="82">
                  <c:v>6.536544</c:v>
                </c:pt>
                <c:pt idx="83">
                  <c:v>6.484927</c:v>
                </c:pt>
                <c:pt idx="84">
                  <c:v>6.433361</c:v>
                </c:pt>
                <c:pt idx="85">
                  <c:v>6.38188</c:v>
                </c:pt>
                <c:pt idx="86">
                  <c:v>6.330516</c:v>
                </c:pt>
                <c:pt idx="87">
                  <c:v>6.279297</c:v>
                </c:pt>
                <c:pt idx="88">
                  <c:v>6.228245</c:v>
                </c:pt>
                <c:pt idx="89">
                  <c:v>6.177378</c:v>
                </c:pt>
              </c:numCache>
            </c:numRef>
          </c:yVal>
          <c:smooth val="0"/>
        </c:ser>
        <c:ser>
          <c:idx val="2"/>
          <c:order val="2"/>
          <c:tx>
            <c:v>Medium Projection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Proj'!$G$7:$G$96</c:f>
              <c:numCache>
                <c:ptCount val="90"/>
                <c:pt idx="0">
                  <c:v>6.974036</c:v>
                </c:pt>
                <c:pt idx="1">
                  <c:v>7.052135</c:v>
                </c:pt>
                <c:pt idx="2">
                  <c:v>7.130014</c:v>
                </c:pt>
                <c:pt idx="3">
                  <c:v>7.20746</c:v>
                </c:pt>
                <c:pt idx="4">
                  <c:v>7.284296</c:v>
                </c:pt>
                <c:pt idx="5">
                  <c:v>7.36043</c:v>
                </c:pt>
                <c:pt idx="6">
                  <c:v>7.43581</c:v>
                </c:pt>
                <c:pt idx="7">
                  <c:v>7.510341</c:v>
                </c:pt>
                <c:pt idx="8">
                  <c:v>7.583938</c:v>
                </c:pt>
                <c:pt idx="9">
                  <c:v>7.656528</c:v>
                </c:pt>
                <c:pt idx="10">
                  <c:v>7.728046</c:v>
                </c:pt>
                <c:pt idx="11">
                  <c:v>7.79845</c:v>
                </c:pt>
                <c:pt idx="12">
                  <c:v>7.867734</c:v>
                </c:pt>
                <c:pt idx="13">
                  <c:v>7.935908</c:v>
                </c:pt>
                <c:pt idx="14">
                  <c:v>8.002978</c:v>
                </c:pt>
                <c:pt idx="15">
                  <c:v>8.068925</c:v>
                </c:pt>
                <c:pt idx="16">
                  <c:v>8.133725</c:v>
                </c:pt>
                <c:pt idx="17">
                  <c:v>8.19739</c:v>
                </c:pt>
                <c:pt idx="18">
                  <c:v>8.259937</c:v>
                </c:pt>
                <c:pt idx="19">
                  <c:v>8.32138</c:v>
                </c:pt>
                <c:pt idx="20">
                  <c:v>8.381713</c:v>
                </c:pt>
                <c:pt idx="21">
                  <c:v>8.440926</c:v>
                </c:pt>
                <c:pt idx="22">
                  <c:v>8.499022</c:v>
                </c:pt>
                <c:pt idx="23">
                  <c:v>8.556003</c:v>
                </c:pt>
                <c:pt idx="24">
                  <c:v>8.611867</c:v>
                </c:pt>
                <c:pt idx="25">
                  <c:v>8.66661</c:v>
                </c:pt>
                <c:pt idx="26">
                  <c:v>8.720221</c:v>
                </c:pt>
                <c:pt idx="27">
                  <c:v>8.772679</c:v>
                </c:pt>
                <c:pt idx="28">
                  <c:v>8.82396</c:v>
                </c:pt>
                <c:pt idx="29">
                  <c:v>8.874041</c:v>
                </c:pt>
                <c:pt idx="30">
                  <c:v>8.922915</c:v>
                </c:pt>
                <c:pt idx="31">
                  <c:v>8.970573</c:v>
                </c:pt>
                <c:pt idx="32">
                  <c:v>9.016993</c:v>
                </c:pt>
                <c:pt idx="33">
                  <c:v>9.062149</c:v>
                </c:pt>
                <c:pt idx="34">
                  <c:v>9.106022</c:v>
                </c:pt>
                <c:pt idx="35">
                  <c:v>9.148608</c:v>
                </c:pt>
                <c:pt idx="36">
                  <c:v>9.189909</c:v>
                </c:pt>
                <c:pt idx="37">
                  <c:v>9.229926</c:v>
                </c:pt>
                <c:pt idx="38">
                  <c:v>9.268663</c:v>
                </c:pt>
                <c:pt idx="39">
                  <c:v>9.306128</c:v>
                </c:pt>
                <c:pt idx="40">
                  <c:v>9.342331</c:v>
                </c:pt>
                <c:pt idx="41">
                  <c:v>9.377285</c:v>
                </c:pt>
                <c:pt idx="42">
                  <c:v>9.411014999999999</c:v>
                </c:pt>
                <c:pt idx="43">
                  <c:v>9.443548</c:v>
                </c:pt>
                <c:pt idx="44">
                  <c:v>9.474911</c:v>
                </c:pt>
                <c:pt idx="45">
                  <c:v>9.505128000000001</c:v>
                </c:pt>
                <c:pt idx="46">
                  <c:v>9.534224</c:v>
                </c:pt>
                <c:pt idx="47">
                  <c:v>9.562237999999999</c:v>
                </c:pt>
                <c:pt idx="48">
                  <c:v>9.589212999999999</c:v>
                </c:pt>
                <c:pt idx="49">
                  <c:v>9.615189</c:v>
                </c:pt>
                <c:pt idx="50">
                  <c:v>9.640195</c:v>
                </c:pt>
                <c:pt idx="51">
                  <c:v>9.664258</c:v>
                </c:pt>
                <c:pt idx="52">
                  <c:v>9.68742</c:v>
                </c:pt>
                <c:pt idx="53">
                  <c:v>9.709722</c:v>
                </c:pt>
                <c:pt idx="54">
                  <c:v>9.731202</c:v>
                </c:pt>
                <c:pt idx="55">
                  <c:v>9.751890999999999</c:v>
                </c:pt>
                <c:pt idx="56">
                  <c:v>9.771812</c:v>
                </c:pt>
                <c:pt idx="57">
                  <c:v>9.79098</c:v>
                </c:pt>
                <c:pt idx="58">
                  <c:v>9.809409</c:v>
                </c:pt>
                <c:pt idx="59">
                  <c:v>9.827112999999999</c:v>
                </c:pt>
                <c:pt idx="60">
                  <c:v>9.844115</c:v>
                </c:pt>
                <c:pt idx="61">
                  <c:v>9.86044</c:v>
                </c:pt>
                <c:pt idx="62">
                  <c:v>9.876099</c:v>
                </c:pt>
                <c:pt idx="63">
                  <c:v>9.891103999999999</c:v>
                </c:pt>
                <c:pt idx="64">
                  <c:v>9.905468999999998</c:v>
                </c:pt>
                <c:pt idx="65">
                  <c:v>9.919212</c:v>
                </c:pt>
                <c:pt idx="66">
                  <c:v>9.932362</c:v>
                </c:pt>
                <c:pt idx="67">
                  <c:v>9.944945</c:v>
                </c:pt>
                <c:pt idx="68">
                  <c:v>9.956993</c:v>
                </c:pt>
                <c:pt idx="69">
                  <c:v>9.968538</c:v>
                </c:pt>
                <c:pt idx="70">
                  <c:v>9.979599</c:v>
                </c:pt>
                <c:pt idx="71">
                  <c:v>9.990199</c:v>
                </c:pt>
                <c:pt idx="72">
                  <c:v>10.000373999999999</c:v>
                </c:pt>
                <c:pt idx="73">
                  <c:v>10.010167</c:v>
                </c:pt>
                <c:pt idx="74">
                  <c:v>10.019611999999999</c:v>
                </c:pt>
                <c:pt idx="75">
                  <c:v>10.02873</c:v>
                </c:pt>
                <c:pt idx="76">
                  <c:v>10.037533</c:v>
                </c:pt>
                <c:pt idx="77">
                  <c:v>10.046027</c:v>
                </c:pt>
                <c:pt idx="78">
                  <c:v>10.054212</c:v>
                </c:pt>
                <c:pt idx="79">
                  <c:v>10.06209</c:v>
                </c:pt>
                <c:pt idx="80">
                  <c:v>10.069666</c:v>
                </c:pt>
                <c:pt idx="81">
                  <c:v>10.076948</c:v>
                </c:pt>
                <c:pt idx="82">
                  <c:v>10.083943999999999</c:v>
                </c:pt>
                <c:pt idx="83">
                  <c:v>10.09066</c:v>
                </c:pt>
                <c:pt idx="84">
                  <c:v>10.097100000000001</c:v>
                </c:pt>
                <c:pt idx="85">
                  <c:v>10.103262</c:v>
                </c:pt>
                <c:pt idx="86">
                  <c:v>10.10914</c:v>
                </c:pt>
                <c:pt idx="87">
                  <c:v>10.114722</c:v>
                </c:pt>
                <c:pt idx="88">
                  <c:v>10.119991</c:v>
                </c:pt>
                <c:pt idx="89">
                  <c:v>10.124926</c:v>
                </c:pt>
              </c:numCache>
            </c:numRef>
          </c:yVal>
          <c:smooth val="0"/>
        </c:ser>
        <c:ser>
          <c:idx val="3"/>
          <c:order val="3"/>
          <c:tx>
            <c:v>High Projection</c:v>
          </c:tx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Proj'!$H$7:$H$96</c:f>
              <c:numCache>
                <c:ptCount val="90"/>
                <c:pt idx="0">
                  <c:v>6.981772</c:v>
                </c:pt>
                <c:pt idx="1">
                  <c:v>7.070995</c:v>
                </c:pt>
                <c:pt idx="2">
                  <c:v>7.162902</c:v>
                </c:pt>
                <c:pt idx="3">
                  <c:v>7.256484</c:v>
                </c:pt>
                <c:pt idx="4">
                  <c:v>7.350953</c:v>
                </c:pt>
                <c:pt idx="5">
                  <c:v>7.44606</c:v>
                </c:pt>
                <c:pt idx="6">
                  <c:v>7.541869</c:v>
                </c:pt>
                <c:pt idx="7">
                  <c:v>7.638245</c:v>
                </c:pt>
                <c:pt idx="8">
                  <c:v>7.735117</c:v>
                </c:pt>
                <c:pt idx="9">
                  <c:v>7.83237</c:v>
                </c:pt>
                <c:pt idx="10">
                  <c:v>7.929913</c:v>
                </c:pt>
                <c:pt idx="11">
                  <c:v>8.027513</c:v>
                </c:pt>
                <c:pt idx="12">
                  <c:v>8.124775</c:v>
                </c:pt>
                <c:pt idx="13">
                  <c:v>8.221223</c:v>
                </c:pt>
                <c:pt idx="14">
                  <c:v>8.316521</c:v>
                </c:pt>
                <c:pt idx="15">
                  <c:v>8.410508</c:v>
                </c:pt>
                <c:pt idx="16">
                  <c:v>8.503253</c:v>
                </c:pt>
                <c:pt idx="17">
                  <c:v>8.594958</c:v>
                </c:pt>
                <c:pt idx="18">
                  <c:v>8.685946</c:v>
                </c:pt>
                <c:pt idx="19">
                  <c:v>8.776486</c:v>
                </c:pt>
                <c:pt idx="20">
                  <c:v>8.866636</c:v>
                </c:pt>
                <c:pt idx="21">
                  <c:v>8.956406</c:v>
                </c:pt>
                <c:pt idx="22">
                  <c:v>9.045976</c:v>
                </c:pt>
                <c:pt idx="23">
                  <c:v>9.135553</c:v>
                </c:pt>
                <c:pt idx="24">
                  <c:v>9.225306</c:v>
                </c:pt>
                <c:pt idx="25">
                  <c:v>9.315318</c:v>
                </c:pt>
                <c:pt idx="26">
                  <c:v>9.405636</c:v>
                </c:pt>
                <c:pt idx="27">
                  <c:v>9.496331</c:v>
                </c:pt>
                <c:pt idx="28">
                  <c:v>9.587461</c:v>
                </c:pt>
                <c:pt idx="29">
                  <c:v>9.679064</c:v>
                </c:pt>
                <c:pt idx="30">
                  <c:v>9.771175</c:v>
                </c:pt>
                <c:pt idx="31">
                  <c:v>9.863787</c:v>
                </c:pt>
                <c:pt idx="32">
                  <c:v>9.956839</c:v>
                </c:pt>
                <c:pt idx="33">
                  <c:v>10.050234</c:v>
                </c:pt>
                <c:pt idx="34">
                  <c:v>10.143887</c:v>
                </c:pt>
                <c:pt idx="35">
                  <c:v>10.237779</c:v>
                </c:pt>
                <c:pt idx="36">
                  <c:v>10.331882</c:v>
                </c:pt>
                <c:pt idx="37">
                  <c:v>10.426088</c:v>
                </c:pt>
                <c:pt idx="38">
                  <c:v>10.520266</c:v>
                </c:pt>
                <c:pt idx="39">
                  <c:v>10.614318</c:v>
                </c:pt>
                <c:pt idx="40">
                  <c:v>10.708208</c:v>
                </c:pt>
                <c:pt idx="41">
                  <c:v>10.801937</c:v>
                </c:pt>
                <c:pt idx="42">
                  <c:v>10.895484</c:v>
                </c:pt>
                <c:pt idx="43">
                  <c:v>10.988839</c:v>
                </c:pt>
                <c:pt idx="44">
                  <c:v>11.082006</c:v>
                </c:pt>
                <c:pt idx="45">
                  <c:v>11.174991</c:v>
                </c:pt>
                <c:pt idx="46">
                  <c:v>11.267829</c:v>
                </c:pt>
                <c:pt idx="47">
                  <c:v>11.360597</c:v>
                </c:pt>
                <c:pt idx="48">
                  <c:v>11.453396</c:v>
                </c:pt>
                <c:pt idx="49">
                  <c:v>11.546322</c:v>
                </c:pt>
                <c:pt idx="50">
                  <c:v>11.639421</c:v>
                </c:pt>
                <c:pt idx="51">
                  <c:v>11.732747</c:v>
                </c:pt>
                <c:pt idx="52">
                  <c:v>11.826405</c:v>
                </c:pt>
                <c:pt idx="53">
                  <c:v>11.920518</c:v>
                </c:pt>
                <c:pt idx="54">
                  <c:v>12.015187</c:v>
                </c:pt>
                <c:pt idx="55">
                  <c:v>12.110474</c:v>
                </c:pt>
                <c:pt idx="56">
                  <c:v>12.206418</c:v>
                </c:pt>
                <c:pt idx="57">
                  <c:v>12.303069</c:v>
                </c:pt>
                <c:pt idx="58">
                  <c:v>12.400471</c:v>
                </c:pt>
                <c:pt idx="59">
                  <c:v>12.498658</c:v>
                </c:pt>
                <c:pt idx="60">
                  <c:v>12.597666</c:v>
                </c:pt>
                <c:pt idx="61">
                  <c:v>12.697517</c:v>
                </c:pt>
                <c:pt idx="62">
                  <c:v>12.798207</c:v>
                </c:pt>
                <c:pt idx="63">
                  <c:v>12.89972</c:v>
                </c:pt>
                <c:pt idx="64">
                  <c:v>13.002042</c:v>
                </c:pt>
                <c:pt idx="65">
                  <c:v>13.105178</c:v>
                </c:pt>
                <c:pt idx="66">
                  <c:v>13.209137</c:v>
                </c:pt>
                <c:pt idx="67">
                  <c:v>13.313904</c:v>
                </c:pt>
                <c:pt idx="68">
                  <c:v>13.419459</c:v>
                </c:pt>
                <c:pt idx="69">
                  <c:v>13.525786</c:v>
                </c:pt>
                <c:pt idx="70">
                  <c:v>13.632876</c:v>
                </c:pt>
                <c:pt idx="71">
                  <c:v>13.740727</c:v>
                </c:pt>
                <c:pt idx="72">
                  <c:v>13.84934</c:v>
                </c:pt>
                <c:pt idx="73">
                  <c:v>13.958719</c:v>
                </c:pt>
                <c:pt idx="74">
                  <c:v>14.068865</c:v>
                </c:pt>
                <c:pt idx="75">
                  <c:v>14.17977</c:v>
                </c:pt>
                <c:pt idx="76">
                  <c:v>14.291424</c:v>
                </c:pt>
                <c:pt idx="77">
                  <c:v>14.403813</c:v>
                </c:pt>
                <c:pt idx="78">
                  <c:v>14.516919</c:v>
                </c:pt>
                <c:pt idx="79">
                  <c:v>14.630726</c:v>
                </c:pt>
                <c:pt idx="80">
                  <c:v>14.745223</c:v>
                </c:pt>
                <c:pt idx="81">
                  <c:v>14.860399</c:v>
                </c:pt>
                <c:pt idx="82">
                  <c:v>14.976244</c:v>
                </c:pt>
                <c:pt idx="83">
                  <c:v>15.092749</c:v>
                </c:pt>
                <c:pt idx="84">
                  <c:v>15.209903</c:v>
                </c:pt>
                <c:pt idx="85">
                  <c:v>15.327693</c:v>
                </c:pt>
                <c:pt idx="86">
                  <c:v>15.446104</c:v>
                </c:pt>
                <c:pt idx="87">
                  <c:v>15.565118</c:v>
                </c:pt>
                <c:pt idx="88">
                  <c:v>15.684715</c:v>
                </c:pt>
                <c:pt idx="89">
                  <c:v>15.804873</c:v>
                </c:pt>
              </c:numCache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crossBetween val="midCat"/>
        <c:dispUnits/>
        <c:majorUnit val="20"/>
      </c:val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in Industrial and Developing Countries,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2"/>
          <c:w val="0.892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Ind. Population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'Pop by Dev'!$B$6:$B$66</c:f>
              <c:numCache>
                <c:ptCount val="61"/>
                <c:pt idx="0">
                  <c:v>811.187</c:v>
                </c:pt>
                <c:pt idx="1">
                  <c:v>820.861</c:v>
                </c:pt>
                <c:pt idx="2">
                  <c:v>830.924</c:v>
                </c:pt>
                <c:pt idx="3">
                  <c:v>841.203</c:v>
                </c:pt>
                <c:pt idx="4">
                  <c:v>851.569</c:v>
                </c:pt>
                <c:pt idx="5">
                  <c:v>861.93</c:v>
                </c:pt>
                <c:pt idx="6">
                  <c:v>872.242</c:v>
                </c:pt>
                <c:pt idx="7">
                  <c:v>882.499</c:v>
                </c:pt>
                <c:pt idx="8">
                  <c:v>892.73</c:v>
                </c:pt>
                <c:pt idx="9">
                  <c:v>902.991</c:v>
                </c:pt>
                <c:pt idx="10">
                  <c:v>913.33</c:v>
                </c:pt>
                <c:pt idx="11">
                  <c:v>923.754</c:v>
                </c:pt>
                <c:pt idx="12">
                  <c:v>934.202</c:v>
                </c:pt>
                <c:pt idx="13">
                  <c:v>944.532</c:v>
                </c:pt>
                <c:pt idx="14">
                  <c:v>954.557</c:v>
                </c:pt>
                <c:pt idx="15">
                  <c:v>964.145</c:v>
                </c:pt>
                <c:pt idx="16">
                  <c:v>973.229</c:v>
                </c:pt>
                <c:pt idx="17">
                  <c:v>981.855</c:v>
                </c:pt>
                <c:pt idx="18">
                  <c:v>990.148</c:v>
                </c:pt>
                <c:pt idx="19">
                  <c:v>998.292</c:v>
                </c:pt>
                <c:pt idx="20">
                  <c:v>1006.421</c:v>
                </c:pt>
                <c:pt idx="21">
                  <c:v>1014.578</c:v>
                </c:pt>
                <c:pt idx="22">
                  <c:v>1022.716</c:v>
                </c:pt>
                <c:pt idx="23">
                  <c:v>1030.772</c:v>
                </c:pt>
                <c:pt idx="24">
                  <c:v>1038.645</c:v>
                </c:pt>
                <c:pt idx="25">
                  <c:v>1046.264</c:v>
                </c:pt>
                <c:pt idx="26">
                  <c:v>1053.622</c:v>
                </c:pt>
                <c:pt idx="27">
                  <c:v>1060.752</c:v>
                </c:pt>
                <c:pt idx="28">
                  <c:v>1067.681</c:v>
                </c:pt>
                <c:pt idx="29">
                  <c:v>1074.45</c:v>
                </c:pt>
                <c:pt idx="30">
                  <c:v>1081.094</c:v>
                </c:pt>
                <c:pt idx="31">
                  <c:v>1087.604</c:v>
                </c:pt>
                <c:pt idx="32">
                  <c:v>1093.982</c:v>
                </c:pt>
                <c:pt idx="33">
                  <c:v>1100.287</c:v>
                </c:pt>
                <c:pt idx="34">
                  <c:v>1106.595</c:v>
                </c:pt>
                <c:pt idx="35">
                  <c:v>1112.951</c:v>
                </c:pt>
                <c:pt idx="36">
                  <c:v>1119.383</c:v>
                </c:pt>
                <c:pt idx="37">
                  <c:v>1125.857</c:v>
                </c:pt>
                <c:pt idx="38">
                  <c:v>1132.273</c:v>
                </c:pt>
                <c:pt idx="39">
                  <c:v>1138.489</c:v>
                </c:pt>
                <c:pt idx="40">
                  <c:v>1144.404</c:v>
                </c:pt>
                <c:pt idx="41">
                  <c:v>1150.003</c:v>
                </c:pt>
                <c:pt idx="42">
                  <c:v>1155.311</c:v>
                </c:pt>
                <c:pt idx="43">
                  <c:v>1160.319</c:v>
                </c:pt>
                <c:pt idx="44">
                  <c:v>1165.028</c:v>
                </c:pt>
                <c:pt idx="45">
                  <c:v>1169.451</c:v>
                </c:pt>
                <c:pt idx="46">
                  <c:v>1173.577</c:v>
                </c:pt>
                <c:pt idx="47">
                  <c:v>1177.44</c:v>
                </c:pt>
                <c:pt idx="48">
                  <c:v>1181.164</c:v>
                </c:pt>
                <c:pt idx="49">
                  <c:v>1184.913</c:v>
                </c:pt>
                <c:pt idx="50">
                  <c:v>1188.809</c:v>
                </c:pt>
                <c:pt idx="51">
                  <c:v>1192.885</c:v>
                </c:pt>
                <c:pt idx="52">
                  <c:v>1197.125</c:v>
                </c:pt>
                <c:pt idx="53">
                  <c:v>1201.544</c:v>
                </c:pt>
                <c:pt idx="54">
                  <c:v>1206.139</c:v>
                </c:pt>
                <c:pt idx="55">
                  <c:v>1210.897</c:v>
                </c:pt>
                <c:pt idx="56">
                  <c:v>1215.843</c:v>
                </c:pt>
                <c:pt idx="57">
                  <c:v>1220.951</c:v>
                </c:pt>
                <c:pt idx="58">
                  <c:v>1226.099</c:v>
                </c:pt>
                <c:pt idx="59">
                  <c:v>1231.122</c:v>
                </c:pt>
                <c:pt idx="60">
                  <c:v>1235.9</c:v>
                </c:pt>
              </c:numCache>
            </c:numRef>
          </c:yVal>
          <c:smooth val="0"/>
        </c:ser>
        <c:ser>
          <c:idx val="1"/>
          <c:order val="1"/>
          <c:tx>
            <c:v>Dev. Population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'Pop by Dev'!$C$6:$C$66</c:f>
              <c:numCache>
                <c:ptCount val="61"/>
                <c:pt idx="0">
                  <c:v>1721.042</c:v>
                </c:pt>
                <c:pt idx="1">
                  <c:v>1760.099</c:v>
                </c:pt>
                <c:pt idx="2">
                  <c:v>1797.524</c:v>
                </c:pt>
                <c:pt idx="3">
                  <c:v>1834.563</c:v>
                </c:pt>
                <c:pt idx="4">
                  <c:v>1872.158</c:v>
                </c:pt>
                <c:pt idx="5">
                  <c:v>1910.951</c:v>
                </c:pt>
                <c:pt idx="6">
                  <c:v>1951.271</c:v>
                </c:pt>
                <c:pt idx="7">
                  <c:v>1993.143</c:v>
                </c:pt>
                <c:pt idx="8">
                  <c:v>2036.338</c:v>
                </c:pt>
                <c:pt idx="9">
                  <c:v>2080.443</c:v>
                </c:pt>
                <c:pt idx="10">
                  <c:v>2125.083</c:v>
                </c:pt>
                <c:pt idx="11">
                  <c:v>2170.156</c:v>
                </c:pt>
                <c:pt idx="12">
                  <c:v>2216.04</c:v>
                </c:pt>
                <c:pt idx="13">
                  <c:v>2263.68</c:v>
                </c:pt>
                <c:pt idx="14">
                  <c:v>2314.339</c:v>
                </c:pt>
                <c:pt idx="15">
                  <c:v>2368.862</c:v>
                </c:pt>
                <c:pt idx="16">
                  <c:v>2427.594</c:v>
                </c:pt>
                <c:pt idx="17">
                  <c:v>2490.1</c:v>
                </c:pt>
                <c:pt idx="18">
                  <c:v>2555.465</c:v>
                </c:pt>
                <c:pt idx="19">
                  <c:v>2622.36</c:v>
                </c:pt>
                <c:pt idx="20">
                  <c:v>2689.765</c:v>
                </c:pt>
                <c:pt idx="21">
                  <c:v>2757.47</c:v>
                </c:pt>
                <c:pt idx="22">
                  <c:v>2825.603</c:v>
                </c:pt>
                <c:pt idx="23">
                  <c:v>2893.896</c:v>
                </c:pt>
                <c:pt idx="24">
                  <c:v>2962.119</c:v>
                </c:pt>
                <c:pt idx="25">
                  <c:v>3030.155</c:v>
                </c:pt>
                <c:pt idx="26">
                  <c:v>3097.788</c:v>
                </c:pt>
                <c:pt idx="27">
                  <c:v>3165.112</c:v>
                </c:pt>
                <c:pt idx="28">
                  <c:v>3232.721</c:v>
                </c:pt>
                <c:pt idx="29">
                  <c:v>3301.449</c:v>
                </c:pt>
                <c:pt idx="30">
                  <c:v>3371.913</c:v>
                </c:pt>
                <c:pt idx="31">
                  <c:v>3444.195</c:v>
                </c:pt>
                <c:pt idx="32">
                  <c:v>3518.137</c:v>
                </c:pt>
                <c:pt idx="33">
                  <c:v>3593.81</c:v>
                </c:pt>
                <c:pt idx="34">
                  <c:v>3671.233</c:v>
                </c:pt>
                <c:pt idx="35">
                  <c:v>3750.339</c:v>
                </c:pt>
                <c:pt idx="36">
                  <c:v>3831.207</c:v>
                </c:pt>
                <c:pt idx="37">
                  <c:v>3913.621</c:v>
                </c:pt>
                <c:pt idx="38">
                  <c:v>3996.84</c:v>
                </c:pt>
                <c:pt idx="39">
                  <c:v>4079.885</c:v>
                </c:pt>
                <c:pt idx="40">
                  <c:v>4162.021</c:v>
                </c:pt>
                <c:pt idx="41">
                  <c:v>4242.936</c:v>
                </c:pt>
                <c:pt idx="42">
                  <c:v>4322.699</c:v>
                </c:pt>
                <c:pt idx="43">
                  <c:v>4401.425</c:v>
                </c:pt>
                <c:pt idx="44">
                  <c:v>4479.388</c:v>
                </c:pt>
                <c:pt idx="45">
                  <c:v>4556.788</c:v>
                </c:pt>
                <c:pt idx="46">
                  <c:v>4633.635</c:v>
                </c:pt>
                <c:pt idx="47">
                  <c:v>4709.82</c:v>
                </c:pt>
                <c:pt idx="48">
                  <c:v>4785.301</c:v>
                </c:pt>
                <c:pt idx="49">
                  <c:v>4860.019</c:v>
                </c:pt>
                <c:pt idx="50">
                  <c:v>4933.961</c:v>
                </c:pt>
                <c:pt idx="51">
                  <c:v>5007.118</c:v>
                </c:pt>
                <c:pt idx="52">
                  <c:v>5079.596</c:v>
                </c:pt>
                <c:pt idx="53">
                  <c:v>5151.652</c:v>
                </c:pt>
                <c:pt idx="54">
                  <c:v>5223.619</c:v>
                </c:pt>
                <c:pt idx="55">
                  <c:v>5295.752</c:v>
                </c:pt>
                <c:pt idx="56">
                  <c:v>5368.115</c:v>
                </c:pt>
                <c:pt idx="57">
                  <c:v>5440.686</c:v>
                </c:pt>
                <c:pt idx="58">
                  <c:v>5513.512</c:v>
                </c:pt>
                <c:pt idx="59">
                  <c:v>5586.615</c:v>
                </c:pt>
                <c:pt idx="60">
                  <c:v>5659.989</c:v>
                </c:pt>
              </c:numCache>
            </c:numRef>
          </c:yVal>
          <c:smooth val="0"/>
        </c:ser>
        <c:ser>
          <c:idx val="2"/>
          <c:order val="2"/>
          <c:tx>
            <c:v>Ind. Pop. Projection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9"/>
            <c:spPr>
              <a:ln w="12700">
                <a:solidFill>
                  <a:srgbClr val="339966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'Pop by Dev'!$A$67:$A$156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'Pop by Dev'!$B$67:$B$156</c:f>
              <c:numCache>
                <c:ptCount val="90"/>
                <c:pt idx="0">
                  <c:v>1240.38</c:v>
                </c:pt>
                <c:pt idx="1">
                  <c:v>1244.585</c:v>
                </c:pt>
                <c:pt idx="2">
                  <c:v>1248.565</c:v>
                </c:pt>
                <c:pt idx="3">
                  <c:v>1252.407</c:v>
                </c:pt>
                <c:pt idx="4">
                  <c:v>1256.172</c:v>
                </c:pt>
                <c:pt idx="5">
                  <c:v>1259.868</c:v>
                </c:pt>
                <c:pt idx="6">
                  <c:v>1263.465</c:v>
                </c:pt>
                <c:pt idx="7">
                  <c:v>1266.944</c:v>
                </c:pt>
                <c:pt idx="8">
                  <c:v>1270.276</c:v>
                </c:pt>
                <c:pt idx="9">
                  <c:v>1273.439</c:v>
                </c:pt>
                <c:pt idx="10">
                  <c:v>1276.43</c:v>
                </c:pt>
                <c:pt idx="11">
                  <c:v>1279.256</c:v>
                </c:pt>
                <c:pt idx="12">
                  <c:v>1281.915</c:v>
                </c:pt>
                <c:pt idx="13">
                  <c:v>1284.409</c:v>
                </c:pt>
                <c:pt idx="14">
                  <c:v>1286.739</c:v>
                </c:pt>
                <c:pt idx="15">
                  <c:v>1288.907</c:v>
                </c:pt>
                <c:pt idx="16">
                  <c:v>1290.917</c:v>
                </c:pt>
                <c:pt idx="17">
                  <c:v>1292.777</c:v>
                </c:pt>
                <c:pt idx="18">
                  <c:v>1294.497</c:v>
                </c:pt>
                <c:pt idx="19">
                  <c:v>1296.089</c:v>
                </c:pt>
                <c:pt idx="20">
                  <c:v>1297.557</c:v>
                </c:pt>
                <c:pt idx="21">
                  <c:v>1298.908</c:v>
                </c:pt>
                <c:pt idx="22">
                  <c:v>1300.155</c:v>
                </c:pt>
                <c:pt idx="23">
                  <c:v>1301.315</c:v>
                </c:pt>
                <c:pt idx="24">
                  <c:v>1302.401</c:v>
                </c:pt>
                <c:pt idx="25">
                  <c:v>1303.42</c:v>
                </c:pt>
                <c:pt idx="26">
                  <c:v>1304.377</c:v>
                </c:pt>
                <c:pt idx="27">
                  <c:v>1305.273</c:v>
                </c:pt>
                <c:pt idx="28">
                  <c:v>1306.109</c:v>
                </c:pt>
                <c:pt idx="29">
                  <c:v>1306.885</c:v>
                </c:pt>
                <c:pt idx="30">
                  <c:v>1307.603</c:v>
                </c:pt>
                <c:pt idx="31">
                  <c:v>1308.266</c:v>
                </c:pt>
                <c:pt idx="32">
                  <c:v>1308.877</c:v>
                </c:pt>
                <c:pt idx="33">
                  <c:v>1309.44</c:v>
                </c:pt>
                <c:pt idx="34">
                  <c:v>1309.956</c:v>
                </c:pt>
                <c:pt idx="35">
                  <c:v>1310.429</c:v>
                </c:pt>
                <c:pt idx="36">
                  <c:v>1310.857</c:v>
                </c:pt>
                <c:pt idx="37">
                  <c:v>1311.227</c:v>
                </c:pt>
                <c:pt idx="38">
                  <c:v>1311.523</c:v>
                </c:pt>
                <c:pt idx="39">
                  <c:v>1311.731</c:v>
                </c:pt>
                <c:pt idx="40">
                  <c:v>1311.852</c:v>
                </c:pt>
                <c:pt idx="41">
                  <c:v>1311.891</c:v>
                </c:pt>
                <c:pt idx="42">
                  <c:v>1311.857</c:v>
                </c:pt>
                <c:pt idx="43">
                  <c:v>1311.759</c:v>
                </c:pt>
                <c:pt idx="44">
                  <c:v>1311.61</c:v>
                </c:pt>
                <c:pt idx="45">
                  <c:v>1311.414</c:v>
                </c:pt>
                <c:pt idx="46">
                  <c:v>1311.176</c:v>
                </c:pt>
                <c:pt idx="47">
                  <c:v>1310.909</c:v>
                </c:pt>
                <c:pt idx="48">
                  <c:v>1310.628</c:v>
                </c:pt>
                <c:pt idx="49">
                  <c:v>1310.345</c:v>
                </c:pt>
                <c:pt idx="50">
                  <c:v>1310.067</c:v>
                </c:pt>
                <c:pt idx="51">
                  <c:v>1309.803</c:v>
                </c:pt>
                <c:pt idx="52">
                  <c:v>1309.561</c:v>
                </c:pt>
                <c:pt idx="53">
                  <c:v>1309.354</c:v>
                </c:pt>
                <c:pt idx="54">
                  <c:v>1309.189</c:v>
                </c:pt>
                <c:pt idx="55">
                  <c:v>1309.074</c:v>
                </c:pt>
                <c:pt idx="56">
                  <c:v>1309.013</c:v>
                </c:pt>
                <c:pt idx="57">
                  <c:v>1309.009</c:v>
                </c:pt>
                <c:pt idx="58">
                  <c:v>1309.065</c:v>
                </c:pt>
                <c:pt idx="59">
                  <c:v>1309.184</c:v>
                </c:pt>
                <c:pt idx="60">
                  <c:v>1309.366</c:v>
                </c:pt>
                <c:pt idx="61">
                  <c:v>1309.614</c:v>
                </c:pt>
                <c:pt idx="62">
                  <c:v>1309.929</c:v>
                </c:pt>
                <c:pt idx="63">
                  <c:v>1310.313</c:v>
                </c:pt>
                <c:pt idx="64">
                  <c:v>1310.766</c:v>
                </c:pt>
                <c:pt idx="65">
                  <c:v>1311.286</c:v>
                </c:pt>
                <c:pt idx="66">
                  <c:v>1311.873</c:v>
                </c:pt>
                <c:pt idx="67">
                  <c:v>1312.522</c:v>
                </c:pt>
                <c:pt idx="68">
                  <c:v>1313.229</c:v>
                </c:pt>
                <c:pt idx="69">
                  <c:v>1313.988</c:v>
                </c:pt>
                <c:pt idx="70">
                  <c:v>1314.797</c:v>
                </c:pt>
                <c:pt idx="71">
                  <c:v>1315.652</c:v>
                </c:pt>
                <c:pt idx="72">
                  <c:v>1316.55</c:v>
                </c:pt>
                <c:pt idx="73">
                  <c:v>1317.488</c:v>
                </c:pt>
                <c:pt idx="74">
                  <c:v>1318.463</c:v>
                </c:pt>
                <c:pt idx="75">
                  <c:v>1319.469</c:v>
                </c:pt>
                <c:pt idx="76">
                  <c:v>1320.505</c:v>
                </c:pt>
                <c:pt idx="77">
                  <c:v>1321.564</c:v>
                </c:pt>
                <c:pt idx="78">
                  <c:v>1322.644</c:v>
                </c:pt>
                <c:pt idx="79">
                  <c:v>1323.738</c:v>
                </c:pt>
                <c:pt idx="80">
                  <c:v>1324.843</c:v>
                </c:pt>
                <c:pt idx="81">
                  <c:v>1325.957</c:v>
                </c:pt>
                <c:pt idx="82">
                  <c:v>1327.075</c:v>
                </c:pt>
                <c:pt idx="83">
                  <c:v>1328.195</c:v>
                </c:pt>
                <c:pt idx="84">
                  <c:v>1329.315</c:v>
                </c:pt>
                <c:pt idx="85">
                  <c:v>1330.431</c:v>
                </c:pt>
                <c:pt idx="86">
                  <c:v>1331.539</c:v>
                </c:pt>
                <c:pt idx="87">
                  <c:v>1332.637</c:v>
                </c:pt>
                <c:pt idx="88">
                  <c:v>1333.721</c:v>
                </c:pt>
                <c:pt idx="89">
                  <c:v>1334.786</c:v>
                </c:pt>
              </c:numCache>
            </c:numRef>
          </c:yVal>
          <c:smooth val="0"/>
        </c:ser>
        <c:ser>
          <c:idx val="3"/>
          <c:order val="3"/>
          <c:tx>
            <c:v>Dev. Pop. Projection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'Pop by Dev'!$C$67:$C$156</c:f>
              <c:numCache>
                <c:ptCount val="90"/>
                <c:pt idx="0">
                  <c:v>5733.657</c:v>
                </c:pt>
                <c:pt idx="1">
                  <c:v>5807.551</c:v>
                </c:pt>
                <c:pt idx="2">
                  <c:v>5881.449</c:v>
                </c:pt>
                <c:pt idx="3">
                  <c:v>5955.053</c:v>
                </c:pt>
                <c:pt idx="4">
                  <c:v>6028.124</c:v>
                </c:pt>
                <c:pt idx="5">
                  <c:v>6100.563</c:v>
                </c:pt>
                <c:pt idx="6">
                  <c:v>6172.345</c:v>
                </c:pt>
                <c:pt idx="7">
                  <c:v>6243.397</c:v>
                </c:pt>
                <c:pt idx="8">
                  <c:v>6313.662</c:v>
                </c:pt>
                <c:pt idx="9">
                  <c:v>6383.089</c:v>
                </c:pt>
                <c:pt idx="10">
                  <c:v>6451.616</c:v>
                </c:pt>
                <c:pt idx="11">
                  <c:v>6519.195</c:v>
                </c:pt>
                <c:pt idx="12">
                  <c:v>6585.819</c:v>
                </c:pt>
                <c:pt idx="13">
                  <c:v>6651.499</c:v>
                </c:pt>
                <c:pt idx="14">
                  <c:v>6716.239</c:v>
                </c:pt>
                <c:pt idx="15">
                  <c:v>6780.017</c:v>
                </c:pt>
                <c:pt idx="16">
                  <c:v>6842.808</c:v>
                </c:pt>
                <c:pt idx="17">
                  <c:v>6904.613</c:v>
                </c:pt>
                <c:pt idx="18">
                  <c:v>6965.44</c:v>
                </c:pt>
                <c:pt idx="19">
                  <c:v>7025.29</c:v>
                </c:pt>
                <c:pt idx="20">
                  <c:v>7084.156</c:v>
                </c:pt>
                <c:pt idx="21">
                  <c:v>7142.019</c:v>
                </c:pt>
                <c:pt idx="22">
                  <c:v>7198.868</c:v>
                </c:pt>
                <c:pt idx="23">
                  <c:v>7254.689</c:v>
                </c:pt>
                <c:pt idx="24">
                  <c:v>7309.467</c:v>
                </c:pt>
                <c:pt idx="25">
                  <c:v>7363.19</c:v>
                </c:pt>
                <c:pt idx="26">
                  <c:v>7415.844</c:v>
                </c:pt>
                <c:pt idx="27">
                  <c:v>7467.406</c:v>
                </c:pt>
                <c:pt idx="28">
                  <c:v>7517.851</c:v>
                </c:pt>
                <c:pt idx="29">
                  <c:v>7567.156</c:v>
                </c:pt>
                <c:pt idx="30">
                  <c:v>7615.312</c:v>
                </c:pt>
                <c:pt idx="31">
                  <c:v>7662.307</c:v>
                </c:pt>
                <c:pt idx="32">
                  <c:v>7708.115</c:v>
                </c:pt>
                <c:pt idx="33">
                  <c:v>7752.709</c:v>
                </c:pt>
                <c:pt idx="34">
                  <c:v>7796.066</c:v>
                </c:pt>
                <c:pt idx="35">
                  <c:v>7838.179</c:v>
                </c:pt>
                <c:pt idx="36">
                  <c:v>7879.052</c:v>
                </c:pt>
                <c:pt idx="37">
                  <c:v>7918.698</c:v>
                </c:pt>
                <c:pt idx="38">
                  <c:v>7957.14</c:v>
                </c:pt>
                <c:pt idx="39">
                  <c:v>7994.397</c:v>
                </c:pt>
                <c:pt idx="40">
                  <c:v>8030.479</c:v>
                </c:pt>
                <c:pt idx="41">
                  <c:v>8065.394</c:v>
                </c:pt>
                <c:pt idx="42">
                  <c:v>8099.159</c:v>
                </c:pt>
                <c:pt idx="43">
                  <c:v>8131.788</c:v>
                </c:pt>
                <c:pt idx="44">
                  <c:v>8163.301</c:v>
                </c:pt>
                <c:pt idx="45">
                  <c:v>8193.714</c:v>
                </c:pt>
                <c:pt idx="46">
                  <c:v>8223.048</c:v>
                </c:pt>
                <c:pt idx="47">
                  <c:v>8251.329</c:v>
                </c:pt>
                <c:pt idx="48">
                  <c:v>8278.586</c:v>
                </c:pt>
                <c:pt idx="49">
                  <c:v>8304.845</c:v>
                </c:pt>
                <c:pt idx="50">
                  <c:v>8330.128</c:v>
                </c:pt>
                <c:pt idx="51">
                  <c:v>8354.456</c:v>
                </c:pt>
                <c:pt idx="52">
                  <c:v>8377.859</c:v>
                </c:pt>
                <c:pt idx="53">
                  <c:v>8400.368</c:v>
                </c:pt>
                <c:pt idx="54">
                  <c:v>8422.014</c:v>
                </c:pt>
                <c:pt idx="55">
                  <c:v>8442.818</c:v>
                </c:pt>
                <c:pt idx="56">
                  <c:v>8462.799</c:v>
                </c:pt>
                <c:pt idx="57">
                  <c:v>8481.971</c:v>
                </c:pt>
                <c:pt idx="58">
                  <c:v>8500.343</c:v>
                </c:pt>
                <c:pt idx="59">
                  <c:v>8517.929</c:v>
                </c:pt>
                <c:pt idx="60">
                  <c:v>8534.75</c:v>
                </c:pt>
                <c:pt idx="61">
                  <c:v>8550.826</c:v>
                </c:pt>
                <c:pt idx="62">
                  <c:v>8566.17</c:v>
                </c:pt>
                <c:pt idx="63">
                  <c:v>8580.791</c:v>
                </c:pt>
                <c:pt idx="64">
                  <c:v>8594.703</c:v>
                </c:pt>
                <c:pt idx="65">
                  <c:v>8607.926</c:v>
                </c:pt>
                <c:pt idx="66">
                  <c:v>8620.489</c:v>
                </c:pt>
                <c:pt idx="67">
                  <c:v>8632.422</c:v>
                </c:pt>
                <c:pt idx="68">
                  <c:v>8643.764</c:v>
                </c:pt>
                <c:pt idx="69">
                  <c:v>8654.55</c:v>
                </c:pt>
                <c:pt idx="70">
                  <c:v>8664.803</c:v>
                </c:pt>
                <c:pt idx="71">
                  <c:v>8674.547</c:v>
                </c:pt>
                <c:pt idx="72">
                  <c:v>8683.824</c:v>
                </c:pt>
                <c:pt idx="73">
                  <c:v>8692.679</c:v>
                </c:pt>
                <c:pt idx="74">
                  <c:v>8701.149</c:v>
                </c:pt>
                <c:pt idx="75">
                  <c:v>8709.261</c:v>
                </c:pt>
                <c:pt idx="76">
                  <c:v>8717.029</c:v>
                </c:pt>
                <c:pt idx="77">
                  <c:v>8724.463</c:v>
                </c:pt>
                <c:pt idx="78">
                  <c:v>8731.569</c:v>
                </c:pt>
                <c:pt idx="79">
                  <c:v>8738.353</c:v>
                </c:pt>
                <c:pt idx="80">
                  <c:v>8744.823</c:v>
                </c:pt>
                <c:pt idx="81">
                  <c:v>8750.991</c:v>
                </c:pt>
                <c:pt idx="82">
                  <c:v>8756.869</c:v>
                </c:pt>
                <c:pt idx="83">
                  <c:v>8762.465</c:v>
                </c:pt>
                <c:pt idx="84">
                  <c:v>8767.785</c:v>
                </c:pt>
                <c:pt idx="85">
                  <c:v>8772.831</c:v>
                </c:pt>
                <c:pt idx="86">
                  <c:v>8777.601</c:v>
                </c:pt>
                <c:pt idx="87">
                  <c:v>8782.084</c:v>
                </c:pt>
                <c:pt idx="88">
                  <c:v>8786.27</c:v>
                </c:pt>
                <c:pt idx="89">
                  <c:v>8790.14</c:v>
                </c:pt>
              </c:numCache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78354"/>
        <c:crosses val="autoZero"/>
        <c:crossBetween val="midCat"/>
        <c:dispUnits/>
      </c:val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Fertility Rate, 1950-2010,
with Projection to 2100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225"/>
          <c:w val="0.912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v>TFR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0"/>
              <c:pt idx="0">
                <c:v>1950-1955</c:v>
              </c:pt>
              <c:pt idx="1">
                <c:v>1955-1960</c:v>
              </c:pt>
              <c:pt idx="2">
                <c:v>1960-1965</c:v>
              </c:pt>
              <c:pt idx="3">
                <c:v>1965-1970</c:v>
              </c:pt>
              <c:pt idx="4">
                <c:v>1970-1975</c:v>
              </c:pt>
              <c:pt idx="5">
                <c:v>1975-1980</c:v>
              </c:pt>
              <c:pt idx="6">
                <c:v>1980-1985</c:v>
              </c:pt>
              <c:pt idx="7">
                <c:v>1985-1990</c:v>
              </c:pt>
              <c:pt idx="8">
                <c:v>1990-1995</c:v>
              </c:pt>
              <c:pt idx="9">
                <c:v>1995-2000</c:v>
              </c:pt>
              <c:pt idx="10">
                <c:v>2000-2005</c:v>
              </c:pt>
              <c:pt idx="11">
                <c:v>2005-2010</c:v>
              </c:pt>
              <c:pt idx="12">
                <c:v>2010-2015</c:v>
              </c:pt>
              <c:pt idx="13">
                <c:v>2015-2020</c:v>
              </c:pt>
              <c:pt idx="14">
                <c:v>2020-2025</c:v>
              </c:pt>
              <c:pt idx="15">
                <c:v>2025-2030</c:v>
              </c:pt>
              <c:pt idx="16">
                <c:v>2030-2035</c:v>
              </c:pt>
              <c:pt idx="17">
                <c:v>2035-2040</c:v>
              </c:pt>
              <c:pt idx="18">
                <c:v>2040-2045</c:v>
              </c:pt>
              <c:pt idx="19">
                <c:v>2045-2050</c:v>
              </c:pt>
              <c:pt idx="20">
                <c:v>2050-2055</c:v>
              </c:pt>
              <c:pt idx="21">
                <c:v>2055-2060</c:v>
              </c:pt>
              <c:pt idx="22">
                <c:v>2060-2065</c:v>
              </c:pt>
              <c:pt idx="23">
                <c:v>2065-2070</c:v>
              </c:pt>
              <c:pt idx="24">
                <c:v>2070-2075</c:v>
              </c:pt>
              <c:pt idx="25">
                <c:v>2075-2080</c:v>
              </c:pt>
              <c:pt idx="26">
                <c:v>2080-2085</c:v>
              </c:pt>
              <c:pt idx="27">
                <c:v>2085-2090</c:v>
              </c:pt>
              <c:pt idx="28">
                <c:v>2090-2095</c:v>
              </c:pt>
              <c:pt idx="29">
                <c:v>2095-2100</c:v>
              </c:pt>
            </c:strLit>
          </c:cat>
          <c:val>
            <c:numLit>
              <c:ptCount val="30"/>
              <c:pt idx="0">
                <c:v>4.95</c:v>
              </c:pt>
              <c:pt idx="1">
                <c:v>4.88999999999999</c:v>
              </c:pt>
              <c:pt idx="2">
                <c:v>4.91</c:v>
              </c:pt>
              <c:pt idx="3">
                <c:v>4.84999999999999</c:v>
              </c:pt>
              <c:pt idx="4">
                <c:v>4.45</c:v>
              </c:pt>
              <c:pt idx="5">
                <c:v>3.84</c:v>
              </c:pt>
              <c:pt idx="6">
                <c:v>3.59</c:v>
              </c:pt>
              <c:pt idx="7">
                <c:v>3.39</c:v>
              </c:pt>
              <c:pt idx="8">
                <c:v>3.04</c:v>
              </c:pt>
              <c:pt idx="9">
                <c:v>2.79</c:v>
              </c:pt>
              <c:pt idx="10">
                <c:v>2.62</c:v>
              </c:pt>
              <c:pt idx="11">
                <c:v>2.52</c:v>
              </c:pt>
              <c:pt idx="12">
                <c:v>2.45</c:v>
              </c:pt>
              <c:pt idx="13">
                <c:v>2.39</c:v>
              </c:pt>
              <c:pt idx="14">
                <c:v>2.33</c:v>
              </c:pt>
              <c:pt idx="15">
                <c:v>2.29</c:v>
              </c:pt>
              <c:pt idx="16">
                <c:v>2.25</c:v>
              </c:pt>
              <c:pt idx="17">
                <c:v>2.22</c:v>
              </c:pt>
              <c:pt idx="18">
                <c:v>2.19</c:v>
              </c:pt>
              <c:pt idx="19">
                <c:v>2.17</c:v>
              </c:pt>
              <c:pt idx="20">
                <c:v>2.15</c:v>
              </c:pt>
              <c:pt idx="21">
                <c:v>2.12</c:v>
              </c:pt>
              <c:pt idx="22">
                <c:v>2.11</c:v>
              </c:pt>
              <c:pt idx="23">
                <c:v>2.09</c:v>
              </c:pt>
              <c:pt idx="24">
                <c:v>2.08</c:v>
              </c:pt>
              <c:pt idx="25">
                <c:v>2.06</c:v>
              </c:pt>
              <c:pt idx="26">
                <c:v>2.04999999999999</c:v>
              </c:pt>
              <c:pt idx="27">
                <c:v>2.04</c:v>
              </c:pt>
              <c:pt idx="28">
                <c:v>2.04</c:v>
              </c:pt>
              <c:pt idx="29">
                <c:v>2.02999999999999</c:v>
              </c:pt>
            </c:numLit>
          </c:val>
        </c:ser>
        <c:overlap val="100"/>
        <c:axId val="8687459"/>
        <c:axId val="11078268"/>
      </c:bar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2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Children Born Per Woman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Rates in Industrial and Developing Countries, 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4"/>
          <c:w val="0.8822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Industrial Countries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'TFR by Dev'!$A$7:$A$36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'TFR by Dev'!$B$7:$B$36</c:f>
              <c:numCache>
                <c:ptCount val="30"/>
                <c:pt idx="0">
                  <c:v>2.81</c:v>
                </c:pt>
                <c:pt idx="1">
                  <c:v>2.78</c:v>
                </c:pt>
                <c:pt idx="2">
                  <c:v>2.66</c:v>
                </c:pt>
                <c:pt idx="3">
                  <c:v>2.36</c:v>
                </c:pt>
                <c:pt idx="4">
                  <c:v>2.16</c:v>
                </c:pt>
                <c:pt idx="5">
                  <c:v>1.93</c:v>
                </c:pt>
                <c:pt idx="6">
                  <c:v>1.85</c:v>
                </c:pt>
                <c:pt idx="7">
                  <c:v>1.81</c:v>
                </c:pt>
                <c:pt idx="8">
                  <c:v>1.66</c:v>
                </c:pt>
                <c:pt idx="9">
                  <c:v>1.55</c:v>
                </c:pt>
                <c:pt idx="10">
                  <c:v>1.57</c:v>
                </c:pt>
                <c:pt idx="11">
                  <c:v>1.66</c:v>
                </c:pt>
                <c:pt idx="12">
                  <c:v>1.71</c:v>
                </c:pt>
                <c:pt idx="13">
                  <c:v>1.75</c:v>
                </c:pt>
                <c:pt idx="14">
                  <c:v>1.8</c:v>
                </c:pt>
                <c:pt idx="15">
                  <c:v>1.85</c:v>
                </c:pt>
                <c:pt idx="16">
                  <c:v>1.9</c:v>
                </c:pt>
                <c:pt idx="17">
                  <c:v>1.93</c:v>
                </c:pt>
                <c:pt idx="18">
                  <c:v>1.95</c:v>
                </c:pt>
                <c:pt idx="19">
                  <c:v>1.97</c:v>
                </c:pt>
                <c:pt idx="20">
                  <c:v>1.99</c:v>
                </c:pt>
                <c:pt idx="21">
                  <c:v>2.01</c:v>
                </c:pt>
                <c:pt idx="22">
                  <c:v>2.02</c:v>
                </c:pt>
                <c:pt idx="23">
                  <c:v>2.03</c:v>
                </c:pt>
                <c:pt idx="24">
                  <c:v>2.04</c:v>
                </c:pt>
                <c:pt idx="25">
                  <c:v>2.05</c:v>
                </c:pt>
                <c:pt idx="26">
                  <c:v>2.05</c:v>
                </c:pt>
                <c:pt idx="27">
                  <c:v>2.06</c:v>
                </c:pt>
                <c:pt idx="28">
                  <c:v>2.07</c:v>
                </c:pt>
                <c:pt idx="29">
                  <c:v>2.07</c:v>
                </c:pt>
              </c:numCache>
            </c:numRef>
          </c:val>
        </c:ser>
        <c:ser>
          <c:idx val="1"/>
          <c:order val="1"/>
          <c:tx>
            <c:v>Developing Countries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'TFR by Dev'!$A$7:$A$36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'TFR by Dev'!$C$7:$C$36</c:f>
              <c:numCache>
                <c:ptCount val="30"/>
                <c:pt idx="0">
                  <c:v>6.07</c:v>
                </c:pt>
                <c:pt idx="1">
                  <c:v>5.94</c:v>
                </c:pt>
                <c:pt idx="2">
                  <c:v>5.97</c:v>
                </c:pt>
                <c:pt idx="3">
                  <c:v>5.94</c:v>
                </c:pt>
                <c:pt idx="4">
                  <c:v>5.37</c:v>
                </c:pt>
                <c:pt idx="5">
                  <c:v>4.54</c:v>
                </c:pt>
                <c:pt idx="6">
                  <c:v>4.16</c:v>
                </c:pt>
                <c:pt idx="7">
                  <c:v>3.85</c:v>
                </c:pt>
                <c:pt idx="8">
                  <c:v>3.39</c:v>
                </c:pt>
                <c:pt idx="9">
                  <c:v>3.06</c:v>
                </c:pt>
                <c:pt idx="10">
                  <c:v>2.82</c:v>
                </c:pt>
                <c:pt idx="11">
                  <c:v>2.67</c:v>
                </c:pt>
                <c:pt idx="12">
                  <c:v>2.57</c:v>
                </c:pt>
                <c:pt idx="13">
                  <c:v>2.48</c:v>
                </c:pt>
                <c:pt idx="14">
                  <c:v>2.4</c:v>
                </c:pt>
                <c:pt idx="15">
                  <c:v>2.35</c:v>
                </c:pt>
                <c:pt idx="16">
                  <c:v>2.3</c:v>
                </c:pt>
                <c:pt idx="17">
                  <c:v>2.26</c:v>
                </c:pt>
                <c:pt idx="18">
                  <c:v>2.22</c:v>
                </c:pt>
                <c:pt idx="19">
                  <c:v>2.19</c:v>
                </c:pt>
                <c:pt idx="20">
                  <c:v>2.16</c:v>
                </c:pt>
                <c:pt idx="21">
                  <c:v>2.14</c:v>
                </c:pt>
                <c:pt idx="22">
                  <c:v>2.12</c:v>
                </c:pt>
                <c:pt idx="23">
                  <c:v>2.1</c:v>
                </c:pt>
                <c:pt idx="24">
                  <c:v>2.08</c:v>
                </c:pt>
                <c:pt idx="25">
                  <c:v>2.07</c:v>
                </c:pt>
                <c:pt idx="26">
                  <c:v>2.05</c:v>
                </c:pt>
                <c:pt idx="27">
                  <c:v>2.04</c:v>
                </c:pt>
                <c:pt idx="28">
                  <c:v>2.03</c:v>
                </c:pt>
                <c:pt idx="29">
                  <c:v>2.02</c:v>
                </c:pt>
              </c:numCache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tickLblSkip val="2"/>
        <c:noMultiLvlLbl val="0"/>
      </c:catAx>
      <c:valAx>
        <c:axId val="2492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Children Born Per Woman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5275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World,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12"/>
          <c:w val="0.86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LFE!$H$6:$H$35</c:f>
              <c:numCache>
                <c:ptCount val="30"/>
                <c:pt idx="0">
                  <c:v>47.7</c:v>
                </c:pt>
                <c:pt idx="1">
                  <c:v>49.8</c:v>
                </c:pt>
                <c:pt idx="2">
                  <c:v>51.2</c:v>
                </c:pt>
                <c:pt idx="3">
                  <c:v>56.5</c:v>
                </c:pt>
                <c:pt idx="4">
                  <c:v>58.5</c:v>
                </c:pt>
                <c:pt idx="5">
                  <c:v>60.7</c:v>
                </c:pt>
                <c:pt idx="6">
                  <c:v>62.1</c:v>
                </c:pt>
                <c:pt idx="7">
                  <c:v>63.6</c:v>
                </c:pt>
                <c:pt idx="8">
                  <c:v>64.4</c:v>
                </c:pt>
                <c:pt idx="9">
                  <c:v>65.2</c:v>
                </c:pt>
                <c:pt idx="10">
                  <c:v>66.4</c:v>
                </c:pt>
                <c:pt idx="11">
                  <c:v>67.9</c:v>
                </c:pt>
                <c:pt idx="12">
                  <c:v>69.3</c:v>
                </c:pt>
                <c:pt idx="13">
                  <c:v>70.4</c:v>
                </c:pt>
                <c:pt idx="14">
                  <c:v>71.4</c:v>
                </c:pt>
                <c:pt idx="15">
                  <c:v>72.4</c:v>
                </c:pt>
                <c:pt idx="16">
                  <c:v>73.3</c:v>
                </c:pt>
                <c:pt idx="17">
                  <c:v>74.1</c:v>
                </c:pt>
                <c:pt idx="18">
                  <c:v>74.9</c:v>
                </c:pt>
                <c:pt idx="19">
                  <c:v>75.6</c:v>
                </c:pt>
                <c:pt idx="20">
                  <c:v>76.3</c:v>
                </c:pt>
                <c:pt idx="21">
                  <c:v>76.9</c:v>
                </c:pt>
                <c:pt idx="22">
                  <c:v>77.5</c:v>
                </c:pt>
                <c:pt idx="23">
                  <c:v>78</c:v>
                </c:pt>
                <c:pt idx="24">
                  <c:v>78.6</c:v>
                </c:pt>
                <c:pt idx="25">
                  <c:v>79.1</c:v>
                </c:pt>
                <c:pt idx="26">
                  <c:v>79.6</c:v>
                </c:pt>
                <c:pt idx="27">
                  <c:v>80.1</c:v>
                </c:pt>
                <c:pt idx="28">
                  <c:v>80.6</c:v>
                </c:pt>
                <c:pt idx="29">
                  <c:v>81.1</c:v>
                </c:pt>
              </c:numCache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tickLblSkip val="2"/>
        <c:noMultiLvlLbl val="0"/>
      </c:catAx>
      <c:valAx>
        <c:axId val="561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Africa,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9"/>
          <c:w val="0.867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LFE!$B$6:$B$35</c:f>
              <c:numCache>
                <c:ptCount val="30"/>
                <c:pt idx="0">
                  <c:v>38.2</c:v>
                </c:pt>
                <c:pt idx="1">
                  <c:v>40.3</c:v>
                </c:pt>
                <c:pt idx="2">
                  <c:v>42.4</c:v>
                </c:pt>
                <c:pt idx="3">
                  <c:v>44.4</c:v>
                </c:pt>
                <c:pt idx="4">
                  <c:v>46.6</c:v>
                </c:pt>
                <c:pt idx="5">
                  <c:v>48.5</c:v>
                </c:pt>
                <c:pt idx="6">
                  <c:v>50.1</c:v>
                </c:pt>
                <c:pt idx="7">
                  <c:v>51.2</c:v>
                </c:pt>
                <c:pt idx="8">
                  <c:v>51.2</c:v>
                </c:pt>
                <c:pt idx="9">
                  <c:v>51.6</c:v>
                </c:pt>
                <c:pt idx="10">
                  <c:v>52.9</c:v>
                </c:pt>
                <c:pt idx="11">
                  <c:v>55.2</c:v>
                </c:pt>
                <c:pt idx="12">
                  <c:v>57.4</c:v>
                </c:pt>
                <c:pt idx="13">
                  <c:v>59.3</c:v>
                </c:pt>
                <c:pt idx="14">
                  <c:v>60.8</c:v>
                </c:pt>
                <c:pt idx="15">
                  <c:v>62.4</c:v>
                </c:pt>
                <c:pt idx="16">
                  <c:v>64</c:v>
                </c:pt>
                <c:pt idx="17">
                  <c:v>65.5</c:v>
                </c:pt>
                <c:pt idx="18">
                  <c:v>66.9</c:v>
                </c:pt>
                <c:pt idx="19">
                  <c:v>68.2</c:v>
                </c:pt>
                <c:pt idx="20">
                  <c:v>69.4</c:v>
                </c:pt>
                <c:pt idx="21">
                  <c:v>70.5</c:v>
                </c:pt>
                <c:pt idx="22">
                  <c:v>71.5</c:v>
                </c:pt>
                <c:pt idx="23">
                  <c:v>72.4</c:v>
                </c:pt>
                <c:pt idx="24">
                  <c:v>73.3</c:v>
                </c:pt>
                <c:pt idx="25">
                  <c:v>74.1</c:v>
                </c:pt>
                <c:pt idx="26">
                  <c:v>74.9</c:v>
                </c:pt>
                <c:pt idx="27">
                  <c:v>75.7</c:v>
                </c:pt>
                <c:pt idx="28">
                  <c:v>76.4</c:v>
                </c:pt>
                <c:pt idx="29">
                  <c:v>77.1</c:v>
                </c:pt>
              </c:numCache>
            </c:numRef>
          </c:val>
        </c:ser>
        <c:axId val="50557105"/>
        <c:axId val="52360762"/>
      </c:bar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2"/>
        <c:noMultiLvlLbl val="0"/>
      </c:cat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0.11825</cdr:y>
    </cdr:from>
    <cdr:to>
      <cdr:x>0.98825</cdr:x>
      <cdr:y>0.8165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619750" y="590550"/>
          <a:ext cx="247650" cy="3505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0.09425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466725"/>
          <a:ext cx="247650" cy="3514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0.1275</cdr:y>
    </cdr:from>
    <cdr:to>
      <cdr:x>0.98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62600" y="638175"/>
          <a:ext cx="247650" cy="3324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0.9675</cdr:x>
      <cdr:y>0.09075</cdr:y>
    </cdr:from>
    <cdr:to>
      <cdr:x>0.9925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0.9395</cdr:x>
      <cdr:y>0.23825</cdr:y>
    </cdr:from>
    <cdr:to>
      <cdr:x>0.97975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72125" y="1190625"/>
          <a:ext cx="2381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0.289</cdr:y>
    </cdr:from>
    <cdr:to>
      <cdr:x>0.98425</cdr:x>
      <cdr:y>0.8435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91175" y="1447800"/>
          <a:ext cx="2381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57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0.79175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4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0.292</cdr:y>
    </cdr:from>
    <cdr:to>
      <cdr:x>0.98475</cdr:x>
      <cdr:y>0.84675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81650" y="1457325"/>
          <a:ext cx="2476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0.9675</cdr:x>
      <cdr:y>0.09075</cdr:y>
    </cdr:from>
    <cdr:to>
      <cdr:x>0.9925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0.10625</cdr:y>
    </cdr:from>
    <cdr:to>
      <cdr:x>0.97975</cdr:x>
      <cdr:y>0.7935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72125" y="523875"/>
          <a:ext cx="238125" cy="3448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0.1555</cdr:y>
    </cdr:from>
    <cdr:to>
      <cdr:x>0.9805</cdr:x>
      <cdr:y>0.8625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38800" y="771525"/>
          <a:ext cx="171450" cy="3552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0.165</cdr:y>
    </cdr:from>
    <cdr:to>
      <cdr:x>0.9825</cdr:x>
      <cdr:y>0.87125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57850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0.731</cdr:x>
      <cdr:y>0.1605</cdr:y>
    </cdr:from>
    <cdr:to>
      <cdr:x>1</cdr:x>
      <cdr:y>0.213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800100"/>
          <a:ext cx="1600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Developing</a:t>
          </a:r>
        </a:p>
      </cdr:txBody>
    </cdr:sp>
  </cdr:relSizeAnchor>
  <cdr:relSizeAnchor xmlns:cdr="http://schemas.openxmlformats.org/drawingml/2006/chartDrawing">
    <cdr:from>
      <cdr:x>0.731</cdr:x>
      <cdr:y>0.81125</cdr:y>
    </cdr:from>
    <cdr:to>
      <cdr:x>1</cdr:x>
      <cdr:y>0.863</cdr:y>
    </cdr:to>
    <cdr:sp>
      <cdr:nvSpPr>
        <cdr:cNvPr id="3" name="TextBox 1"/>
        <cdr:cNvSpPr txBox="1">
          <a:spLocks noChangeArrowheads="1"/>
        </cdr:cNvSpPr>
      </cdr:nvSpPr>
      <cdr:spPr>
        <a:xfrm>
          <a:off x="4333875" y="4067175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\Publications\Indicators\02-Economy\2006%20Econ%20Indicator\2006%20Econ%20Indicator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indicators/C40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2.75">
      <c r="A1" s="97" t="s">
        <v>108</v>
      </c>
    </row>
    <row r="2" ht="12.75">
      <c r="A2" s="97" t="s">
        <v>109</v>
      </c>
    </row>
    <row r="3" ht="12.75">
      <c r="A3" s="103" t="s">
        <v>136</v>
      </c>
    </row>
    <row r="5" ht="12.75">
      <c r="A5" s="103" t="s">
        <v>137</v>
      </c>
    </row>
    <row r="6" ht="12.75">
      <c r="A6" t="s">
        <v>110</v>
      </c>
    </row>
    <row r="7" ht="12.75">
      <c r="A7" t="s">
        <v>111</v>
      </c>
    </row>
    <row r="8" ht="12.75">
      <c r="A8" t="s">
        <v>138</v>
      </c>
    </row>
    <row r="10" ht="12.75">
      <c r="A10" s="103" t="s">
        <v>77</v>
      </c>
    </row>
    <row r="12" ht="12.75">
      <c r="A12" s="103" t="s">
        <v>85</v>
      </c>
    </row>
    <row r="13" ht="12.75">
      <c r="A13" t="s">
        <v>112</v>
      </c>
    </row>
    <row r="15" ht="12.75">
      <c r="A15" s="103" t="s">
        <v>122</v>
      </c>
    </row>
    <row r="16" ht="12.75">
      <c r="A16" t="s">
        <v>124</v>
      </c>
    </row>
    <row r="18" ht="12.75">
      <c r="A18" s="103" t="s">
        <v>107</v>
      </c>
    </row>
    <row r="20" ht="12.75">
      <c r="A20" s="103" t="s">
        <v>139</v>
      </c>
    </row>
    <row r="22" ht="12.75">
      <c r="A22" s="103" t="s">
        <v>125</v>
      </c>
    </row>
    <row r="23" ht="12.75">
      <c r="A23" t="s">
        <v>113</v>
      </c>
    </row>
    <row r="24" ht="12.75">
      <c r="A24" t="s">
        <v>114</v>
      </c>
    </row>
    <row r="26" ht="12.75">
      <c r="A26" s="103" t="s">
        <v>126</v>
      </c>
    </row>
    <row r="27" ht="12.75">
      <c r="A27" t="s">
        <v>115</v>
      </c>
    </row>
    <row r="28" ht="12.75">
      <c r="A28" t="s">
        <v>116</v>
      </c>
    </row>
    <row r="29" ht="12.75">
      <c r="A29" t="s">
        <v>140</v>
      </c>
    </row>
    <row r="30" ht="12.75">
      <c r="A30" t="s">
        <v>141</v>
      </c>
    </row>
    <row r="31" ht="12.75">
      <c r="A31" t="s">
        <v>142</v>
      </c>
    </row>
    <row r="32" ht="12.75">
      <c r="A32" t="s">
        <v>143</v>
      </c>
    </row>
    <row r="33" ht="12.75">
      <c r="A33" t="s">
        <v>144</v>
      </c>
    </row>
    <row r="35" ht="12.75">
      <c r="A35" s="103" t="s">
        <v>127</v>
      </c>
    </row>
    <row r="36" ht="12.75">
      <c r="A36" t="s">
        <v>128</v>
      </c>
    </row>
    <row r="38" ht="12.75">
      <c r="A38" s="103" t="s">
        <v>129</v>
      </c>
    </row>
    <row r="39" ht="12.75">
      <c r="A39" t="s">
        <v>130</v>
      </c>
    </row>
    <row r="41" ht="12.75">
      <c r="A41" s="103" t="s">
        <v>131</v>
      </c>
    </row>
    <row r="42" ht="12.75">
      <c r="A42" t="s">
        <v>132</v>
      </c>
    </row>
    <row r="45" ht="12.75">
      <c r="A45" s="103" t="s">
        <v>119</v>
      </c>
    </row>
  </sheetData>
  <sheetProtection/>
  <hyperlinks>
    <hyperlink ref="A5" location="'World Pop, Add, Growth'!A1" display="World Population, Annual Addition, and Percent Increase 1950-2010, with Projection to 2100"/>
    <hyperlink ref="A10" location="Milestones!A1" display="World Population Milestones"/>
    <hyperlink ref="A12" location="'World Pop Proj'!A1" display="World Population, 1950-2010, with Projections to 2100"/>
    <hyperlink ref="A15" location="'Pop by Dev'!A1" display="Population in Industrial and Developing Countries, 1950-2010, with Projections to 2100"/>
    <hyperlink ref="A18" location="'Top 10'!A1" display="Top 10 Most Populous Countries in 1950 and 2010, with Projection for 2050"/>
    <hyperlink ref="A20" location="'TFR by Region 2010'!A1" display="Total Fertility Rate and Population by Region, 2010 and Projection for 2050"/>
    <hyperlink ref="A22" location="'TFR by Dev'!A1" display="Total Fertility Rates in Industrial and Developing Countries and the World, 1950-2010, with Projections to 2100"/>
    <hyperlink ref="A26" location="LFE!A1" display="Life Expectancy for the World and by Region, 1950-2010, with Projections to 2100"/>
    <hyperlink ref="A35" location="'World Dependency'!A1" display="Child and Old-Age Dependency Ratios for the World, 1950-2010, with Projections to 2100"/>
    <hyperlink ref="A38" location="'Ind Dep'!A1" display="Child and Old-Age Dependency Ratios for Industrial Countries, 1950-2010, with Projections to 2100"/>
    <hyperlink ref="A41" location="'Dev Dep'!A1" display="Child and Old-Age Dependency Ratios for Developing Countries, 1950-2010, with Projections to 2100"/>
    <hyperlink ref="A45" r:id="rId1" display="www.earth-policy.org"/>
    <hyperlink ref="A3" r:id="rId2" display="http://www.earth-policy.org/indicators/C40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8.28125" style="1" customWidth="1"/>
    <col min="3" max="3" width="22.8515625" style="1" customWidth="1"/>
    <col min="4" max="4" width="18.28125" style="1" customWidth="1"/>
    <col min="5" max="16384" width="9.140625" style="1" customWidth="1"/>
  </cols>
  <sheetData>
    <row r="1" spans="1:6" ht="12.75" customHeight="1">
      <c r="A1" s="77" t="s">
        <v>127</v>
      </c>
      <c r="B1" s="77"/>
      <c r="C1" s="77"/>
      <c r="D1" s="77"/>
      <c r="E1" s="77"/>
      <c r="F1" s="77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2:4" ht="12.75">
      <c r="B4" s="125" t="s">
        <v>91</v>
      </c>
      <c r="C4" s="126"/>
      <c r="D4" s="126"/>
    </row>
    <row r="6" spans="1:4" ht="12.75">
      <c r="A6" s="2">
        <v>1950</v>
      </c>
      <c r="B6" s="101">
        <v>85.655</v>
      </c>
      <c r="C6" s="101">
        <v>10.087</v>
      </c>
      <c r="D6" s="101">
        <v>95.742</v>
      </c>
    </row>
    <row r="7" spans="1:4" ht="12.75">
      <c r="A7" s="2">
        <v>1955</v>
      </c>
      <c r="B7" s="101">
        <v>89.648</v>
      </c>
      <c r="C7" s="101">
        <v>10.211</v>
      </c>
      <c r="D7" s="101">
        <v>99.858</v>
      </c>
    </row>
    <row r="8" spans="1:4" ht="12.75">
      <c r="A8" s="2">
        <v>1960</v>
      </c>
      <c r="B8" s="101">
        <v>92.767</v>
      </c>
      <c r="C8" s="101">
        <v>10.302</v>
      </c>
      <c r="D8" s="101">
        <v>103.068</v>
      </c>
    </row>
    <row r="9" spans="1:4" ht="12.75">
      <c r="A9" s="2">
        <v>1965</v>
      </c>
      <c r="B9" s="101">
        <v>97.906</v>
      </c>
      <c r="C9" s="101">
        <v>10.671</v>
      </c>
      <c r="D9" s="101">
        <v>108.577</v>
      </c>
    </row>
    <row r="10" spans="1:4" ht="12.75">
      <c r="A10" s="2">
        <v>1970</v>
      </c>
      <c r="B10" s="101">
        <v>100.645</v>
      </c>
      <c r="C10" s="101">
        <v>11.335</v>
      </c>
      <c r="D10" s="101">
        <v>111.98</v>
      </c>
    </row>
    <row r="11" spans="1:4" ht="12.75">
      <c r="A11" s="2">
        <v>1975</v>
      </c>
      <c r="B11" s="101">
        <v>97.446</v>
      </c>
      <c r="C11" s="101">
        <v>11.838</v>
      </c>
      <c r="D11" s="101">
        <v>109.284</v>
      </c>
    </row>
    <row r="12" spans="1:4" ht="12.75">
      <c r="A12" s="2">
        <v>1980</v>
      </c>
      <c r="B12" s="101">
        <v>92.864</v>
      </c>
      <c r="C12" s="101">
        <v>12.221</v>
      </c>
      <c r="D12" s="101">
        <v>105.085</v>
      </c>
    </row>
    <row r="13" spans="1:4" ht="12.75">
      <c r="A13" s="2">
        <v>1985</v>
      </c>
      <c r="B13" s="101">
        <v>87.952</v>
      </c>
      <c r="C13" s="101">
        <v>11.968</v>
      </c>
      <c r="D13" s="101">
        <v>99.92</v>
      </c>
    </row>
    <row r="14" spans="1:4" ht="12.75">
      <c r="A14" s="2">
        <v>1990</v>
      </c>
      <c r="B14" s="101">
        <v>82.933</v>
      </c>
      <c r="C14" s="101">
        <v>12.09</v>
      </c>
      <c r="D14" s="101">
        <v>95.022</v>
      </c>
    </row>
    <row r="15" spans="1:4" ht="12.75">
      <c r="A15" s="2">
        <v>1995</v>
      </c>
      <c r="B15" s="101">
        <v>77.863</v>
      </c>
      <c r="C15" s="101">
        <v>12.467</v>
      </c>
      <c r="D15" s="101">
        <v>90.33</v>
      </c>
    </row>
    <row r="16" spans="1:4" ht="12.75">
      <c r="A16" s="2">
        <v>2000</v>
      </c>
      <c r="B16" s="101">
        <v>73.64</v>
      </c>
      <c r="C16" s="101">
        <v>12.843</v>
      </c>
      <c r="D16" s="101">
        <v>86.483</v>
      </c>
    </row>
    <row r="17" spans="1:4" ht="12.75">
      <c r="A17" s="2">
        <v>2005</v>
      </c>
      <c r="B17" s="101">
        <v>68.3</v>
      </c>
      <c r="C17" s="101">
        <v>13.233</v>
      </c>
      <c r="D17" s="101">
        <v>81.533</v>
      </c>
    </row>
    <row r="18" spans="1:4" ht="12.75">
      <c r="A18" s="2">
        <v>2010</v>
      </c>
      <c r="B18" s="101">
        <v>62.593</v>
      </c>
      <c r="C18" s="101">
        <v>13.381</v>
      </c>
      <c r="D18" s="101">
        <v>75.974</v>
      </c>
    </row>
    <row r="19" spans="1:4" ht="12.75">
      <c r="A19" s="2">
        <v>2015</v>
      </c>
      <c r="B19" s="101">
        <v>58.899</v>
      </c>
      <c r="C19" s="101">
        <v>14.324</v>
      </c>
      <c r="D19" s="101">
        <v>73.223</v>
      </c>
    </row>
    <row r="20" spans="1:4" ht="12.75">
      <c r="A20" s="2">
        <v>2020</v>
      </c>
      <c r="B20" s="101">
        <v>56.658</v>
      </c>
      <c r="C20" s="101">
        <v>16.206</v>
      </c>
      <c r="D20" s="101">
        <v>72.864</v>
      </c>
    </row>
    <row r="21" spans="1:4" ht="12.75">
      <c r="A21" s="2">
        <v>2025</v>
      </c>
      <c r="B21" s="101">
        <v>54.772</v>
      </c>
      <c r="C21" s="101">
        <v>18.153</v>
      </c>
      <c r="D21" s="101">
        <v>72.925</v>
      </c>
    </row>
    <row r="22" spans="1:4" ht="12.75">
      <c r="A22" s="2">
        <v>2030</v>
      </c>
      <c r="B22" s="101">
        <v>52.833</v>
      </c>
      <c r="C22" s="101">
        <v>20.31</v>
      </c>
      <c r="D22" s="101">
        <v>73.143</v>
      </c>
    </row>
    <row r="23" spans="1:4" ht="12.75">
      <c r="A23" s="2">
        <v>2035</v>
      </c>
      <c r="B23" s="101">
        <v>51.161</v>
      </c>
      <c r="C23" s="101">
        <v>22.752</v>
      </c>
      <c r="D23" s="101">
        <v>73.913</v>
      </c>
    </row>
    <row r="24" spans="1:4" ht="12.75">
      <c r="A24" s="2">
        <v>2040</v>
      </c>
      <c r="B24" s="101">
        <v>49.82</v>
      </c>
      <c r="C24" s="101">
        <v>24.962</v>
      </c>
      <c r="D24" s="101">
        <v>74.782</v>
      </c>
    </row>
    <row r="25" spans="1:4" ht="12.75">
      <c r="A25" s="2">
        <v>2045</v>
      </c>
      <c r="B25" s="101">
        <v>48.76</v>
      </c>
      <c r="C25" s="101">
        <v>26.621</v>
      </c>
      <c r="D25" s="101">
        <v>75.381</v>
      </c>
    </row>
    <row r="26" spans="1:4" ht="12.75">
      <c r="A26" s="2">
        <v>2050</v>
      </c>
      <c r="B26" s="101">
        <v>48.207</v>
      </c>
      <c r="C26" s="101">
        <v>28.718</v>
      </c>
      <c r="D26" s="101">
        <v>76.925</v>
      </c>
    </row>
    <row r="27" spans="1:4" ht="12.75">
      <c r="A27" s="2">
        <v>2055</v>
      </c>
      <c r="B27" s="101">
        <v>47.92</v>
      </c>
      <c r="C27" s="101">
        <v>31.197</v>
      </c>
      <c r="D27" s="101">
        <v>79.117</v>
      </c>
    </row>
    <row r="28" spans="1:4" ht="12.75">
      <c r="A28" s="2">
        <v>2060</v>
      </c>
      <c r="B28" s="101">
        <v>47.441</v>
      </c>
      <c r="C28" s="101">
        <v>33.064</v>
      </c>
      <c r="D28" s="101">
        <v>80.505</v>
      </c>
    </row>
    <row r="29" spans="1:4" ht="12.75">
      <c r="A29" s="2">
        <v>2065</v>
      </c>
      <c r="B29" s="101">
        <v>46.832</v>
      </c>
      <c r="C29" s="101">
        <v>34.348</v>
      </c>
      <c r="D29" s="101">
        <v>81.18</v>
      </c>
    </row>
    <row r="30" spans="1:4" ht="12.75">
      <c r="A30" s="2">
        <v>2070</v>
      </c>
      <c r="B30" s="101">
        <v>46.274</v>
      </c>
      <c r="C30" s="101">
        <v>35.364</v>
      </c>
      <c r="D30" s="101">
        <v>81.638</v>
      </c>
    </row>
    <row r="31" spans="1:4" ht="12.75">
      <c r="A31" s="2">
        <v>2075</v>
      </c>
      <c r="B31" s="101">
        <v>45.929</v>
      </c>
      <c r="C31" s="101">
        <v>36.526</v>
      </c>
      <c r="D31" s="101">
        <v>82.456</v>
      </c>
    </row>
    <row r="32" spans="1:4" ht="12.75">
      <c r="A32" s="2">
        <v>2080</v>
      </c>
      <c r="B32" s="101">
        <v>45.708</v>
      </c>
      <c r="C32" s="101">
        <v>37.746</v>
      </c>
      <c r="D32" s="101">
        <v>83.454</v>
      </c>
    </row>
    <row r="33" spans="1:4" ht="12.75">
      <c r="A33" s="2">
        <v>2085</v>
      </c>
      <c r="B33" s="101">
        <v>45.483</v>
      </c>
      <c r="C33" s="101">
        <v>38.878</v>
      </c>
      <c r="D33" s="101">
        <v>84.361</v>
      </c>
    </row>
    <row r="34" spans="1:4" ht="12.75">
      <c r="A34" s="2">
        <v>2090</v>
      </c>
      <c r="B34" s="101">
        <v>45.193</v>
      </c>
      <c r="C34" s="101">
        <v>39.85</v>
      </c>
      <c r="D34" s="101">
        <v>85.043</v>
      </c>
    </row>
    <row r="35" spans="1:4" ht="12.75">
      <c r="A35" s="2">
        <v>2095</v>
      </c>
      <c r="B35" s="101">
        <v>44.869</v>
      </c>
      <c r="C35" s="101">
        <v>40.704</v>
      </c>
      <c r="D35" s="101">
        <v>85.573</v>
      </c>
    </row>
    <row r="36" spans="1:4" ht="12.75">
      <c r="A36" s="4">
        <v>2100</v>
      </c>
      <c r="B36" s="102">
        <v>44.582</v>
      </c>
      <c r="C36" s="102">
        <v>41.545</v>
      </c>
      <c r="D36" s="102">
        <v>86.127</v>
      </c>
    </row>
    <row r="37" spans="1:4" ht="12.75">
      <c r="A37" s="8"/>
      <c r="B37" s="9"/>
      <c r="C37" s="9"/>
      <c r="D37" s="9"/>
    </row>
    <row r="38" spans="1:4" ht="12.75">
      <c r="A38" s="57" t="s">
        <v>79</v>
      </c>
      <c r="B38" s="9"/>
      <c r="C38" s="9"/>
      <c r="D38" s="9"/>
    </row>
    <row r="39" spans="1:4" ht="12.75">
      <c r="A39" s="8"/>
      <c r="B39" s="9"/>
      <c r="C39" s="9"/>
      <c r="D39" s="9"/>
    </row>
    <row r="40" spans="1:6" ht="51" customHeight="1">
      <c r="A40" s="127" t="s">
        <v>133</v>
      </c>
      <c r="B40" s="122"/>
      <c r="C40" s="122"/>
      <c r="D40" s="122"/>
      <c r="E40" s="122"/>
      <c r="F40" s="122"/>
    </row>
    <row r="42" spans="1:7" ht="25.5" customHeight="1">
      <c r="A42" s="108" t="s">
        <v>135</v>
      </c>
      <c r="B42" s="117"/>
      <c r="C42" s="117"/>
      <c r="D42" s="117"/>
      <c r="E42" s="117"/>
      <c r="F42" s="117"/>
      <c r="G42" s="10"/>
    </row>
  </sheetData>
  <sheetProtection/>
  <mergeCells count="3">
    <mergeCell ref="B4:D4"/>
    <mergeCell ref="A40:F40"/>
    <mergeCell ref="A42:F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8.28125" style="1" customWidth="1"/>
    <col min="3" max="3" width="22.8515625" style="1" customWidth="1"/>
    <col min="4" max="4" width="18.2812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1" spans="1:7" ht="12.75" customHeight="1">
      <c r="A1" s="38" t="s">
        <v>129</v>
      </c>
      <c r="B1" s="38"/>
      <c r="C1" s="38"/>
      <c r="D1" s="38"/>
      <c r="E1" s="38"/>
      <c r="F1" s="38"/>
      <c r="G1" s="38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2:4" ht="12.75">
      <c r="B4" s="125" t="s">
        <v>91</v>
      </c>
      <c r="C4" s="126"/>
      <c r="D4" s="126"/>
    </row>
    <row r="6" spans="1:4" ht="12.75">
      <c r="A6" s="2">
        <v>1950</v>
      </c>
      <c r="B6" s="101">
        <v>63.17</v>
      </c>
      <c r="C6" s="101">
        <v>13.968</v>
      </c>
      <c r="D6" s="101">
        <v>77.138</v>
      </c>
    </row>
    <row r="7" spans="1:4" ht="12.75">
      <c r="A7" s="2">
        <v>1955</v>
      </c>
      <c r="B7" s="101">
        <v>63.6</v>
      </c>
      <c r="C7" s="101">
        <v>14.752</v>
      </c>
      <c r="D7" s="101">
        <v>78.353</v>
      </c>
    </row>
    <row r="8" spans="1:4" ht="12.75">
      <c r="A8" s="2">
        <v>1960</v>
      </c>
      <c r="B8" s="101">
        <v>63.475</v>
      </c>
      <c r="C8" s="101">
        <v>15.341</v>
      </c>
      <c r="D8" s="101">
        <v>78.816</v>
      </c>
    </row>
    <row r="9" spans="1:4" ht="12.75">
      <c r="A9" s="2">
        <v>1965</v>
      </c>
      <c r="B9" s="101">
        <v>64.999</v>
      </c>
      <c r="C9" s="101">
        <v>16.521</v>
      </c>
      <c r="D9" s="101">
        <v>81.52</v>
      </c>
    </row>
    <row r="10" spans="1:4" ht="12.75">
      <c r="A10" s="2">
        <v>1970</v>
      </c>
      <c r="B10" s="101">
        <v>62.266</v>
      </c>
      <c r="C10" s="101">
        <v>17.827</v>
      </c>
      <c r="D10" s="101">
        <v>80.094</v>
      </c>
    </row>
    <row r="11" spans="1:4" ht="12.75">
      <c r="A11" s="2">
        <v>1975</v>
      </c>
      <c r="B11" s="101">
        <v>58.045</v>
      </c>
      <c r="C11" s="101">
        <v>19.095</v>
      </c>
      <c r="D11" s="101">
        <v>77.141</v>
      </c>
    </row>
    <row r="12" spans="1:4" ht="12.75">
      <c r="A12" s="2">
        <v>1980</v>
      </c>
      <c r="B12" s="101">
        <v>53.495</v>
      </c>
      <c r="C12" s="101">
        <v>20.307</v>
      </c>
      <c r="D12" s="101">
        <v>73.801</v>
      </c>
    </row>
    <row r="13" spans="1:4" ht="12.75">
      <c r="A13" s="2">
        <v>1985</v>
      </c>
      <c r="B13" s="101">
        <v>48.997</v>
      </c>
      <c r="C13" s="101">
        <v>19.687</v>
      </c>
      <c r="D13" s="101">
        <v>68.684</v>
      </c>
    </row>
    <row r="14" spans="1:4" ht="12.75">
      <c r="A14" s="2">
        <v>1990</v>
      </c>
      <c r="B14" s="101">
        <v>46.712</v>
      </c>
      <c r="C14" s="101">
        <v>21.016</v>
      </c>
      <c r="D14" s="101">
        <v>67.728</v>
      </c>
    </row>
    <row r="15" spans="1:4" ht="12.75">
      <c r="A15" s="2">
        <v>1995</v>
      </c>
      <c r="B15" s="101">
        <v>44.313</v>
      </c>
      <c r="C15" s="101">
        <v>22.739</v>
      </c>
      <c r="D15" s="101">
        <v>67.052</v>
      </c>
    </row>
    <row r="16" spans="1:4" ht="12.75">
      <c r="A16" s="2">
        <v>2000</v>
      </c>
      <c r="B16" s="101">
        <v>41.601</v>
      </c>
      <c r="C16" s="101">
        <v>23.715</v>
      </c>
      <c r="D16" s="101">
        <v>65.316</v>
      </c>
    </row>
    <row r="17" spans="1:4" ht="12.75">
      <c r="A17" s="2">
        <v>2005</v>
      </c>
      <c r="B17" s="101">
        <v>38.751</v>
      </c>
      <c r="C17" s="101">
        <v>25.087</v>
      </c>
      <c r="D17" s="101">
        <v>63.838</v>
      </c>
    </row>
    <row r="18" spans="1:4" ht="12.75">
      <c r="A18" s="2">
        <v>2010</v>
      </c>
      <c r="B18" s="101">
        <v>36.585</v>
      </c>
      <c r="C18" s="101">
        <v>25.907</v>
      </c>
      <c r="D18" s="101">
        <v>62.492</v>
      </c>
    </row>
    <row r="19" spans="1:4" ht="12.75">
      <c r="A19" s="2">
        <v>2015</v>
      </c>
      <c r="B19" s="101">
        <v>36.611</v>
      </c>
      <c r="C19" s="101">
        <v>28.8</v>
      </c>
      <c r="D19" s="101">
        <v>65.41</v>
      </c>
    </row>
    <row r="20" spans="1:4" ht="12.75">
      <c r="A20" s="2">
        <v>2020</v>
      </c>
      <c r="B20" s="101">
        <v>37.89</v>
      </c>
      <c r="C20" s="101">
        <v>32.358</v>
      </c>
      <c r="D20" s="101">
        <v>70.248</v>
      </c>
    </row>
    <row r="21" spans="1:4" ht="12.75">
      <c r="A21" s="2">
        <v>2025</v>
      </c>
      <c r="B21" s="101">
        <v>39.057</v>
      </c>
      <c r="C21" s="101">
        <v>36.344</v>
      </c>
      <c r="D21" s="101">
        <v>75.401</v>
      </c>
    </row>
    <row r="22" spans="1:4" ht="12.75">
      <c r="A22" s="2">
        <v>2030</v>
      </c>
      <c r="B22" s="101">
        <v>39.448</v>
      </c>
      <c r="C22" s="101">
        <v>40.199</v>
      </c>
      <c r="D22" s="101">
        <v>79.648</v>
      </c>
    </row>
    <row r="23" spans="1:4" ht="12.75">
      <c r="A23" s="2">
        <v>2035</v>
      </c>
      <c r="B23" s="101">
        <v>39.588</v>
      </c>
      <c r="C23" s="101">
        <v>42.955</v>
      </c>
      <c r="D23" s="101">
        <v>82.543</v>
      </c>
    </row>
    <row r="24" spans="1:4" ht="12.75">
      <c r="A24" s="2">
        <v>2040</v>
      </c>
      <c r="B24" s="101">
        <v>40.065</v>
      </c>
      <c r="C24" s="101">
        <v>45.344</v>
      </c>
      <c r="D24" s="101">
        <v>85.409</v>
      </c>
    </row>
    <row r="25" spans="1:4" ht="12.75">
      <c r="A25" s="2">
        <v>2045</v>
      </c>
      <c r="B25" s="101">
        <v>40.944</v>
      </c>
      <c r="C25" s="101">
        <v>47.141</v>
      </c>
      <c r="D25" s="101">
        <v>88.085</v>
      </c>
    </row>
    <row r="26" spans="1:4" ht="12.75">
      <c r="A26" s="2">
        <v>2050</v>
      </c>
      <c r="B26" s="101">
        <v>42.276</v>
      </c>
      <c r="C26" s="101">
        <v>49.232</v>
      </c>
      <c r="D26" s="101">
        <v>91.507</v>
      </c>
    </row>
    <row r="27" spans="1:4" ht="12.75">
      <c r="A27" s="2">
        <v>2055</v>
      </c>
      <c r="B27" s="101">
        <v>43.423</v>
      </c>
      <c r="C27" s="101">
        <v>50.866</v>
      </c>
      <c r="D27" s="101">
        <v>94.289</v>
      </c>
    </row>
    <row r="28" spans="1:4" ht="12.75">
      <c r="A28" s="2">
        <v>2060</v>
      </c>
      <c r="B28" s="101">
        <v>43.809</v>
      </c>
      <c r="C28" s="101">
        <v>51.063</v>
      </c>
      <c r="D28" s="101">
        <v>94.872</v>
      </c>
    </row>
    <row r="29" spans="1:4" ht="12.75">
      <c r="A29" s="2">
        <v>2065</v>
      </c>
      <c r="B29" s="101">
        <v>43.612</v>
      </c>
      <c r="C29" s="101">
        <v>50.112</v>
      </c>
      <c r="D29" s="101">
        <v>93.725</v>
      </c>
    </row>
    <row r="30" spans="1:4" ht="12.75">
      <c r="A30" s="2">
        <v>2070</v>
      </c>
      <c r="B30" s="101">
        <v>43.52</v>
      </c>
      <c r="C30" s="101">
        <v>49.52</v>
      </c>
      <c r="D30" s="101">
        <v>93.041</v>
      </c>
    </row>
    <row r="31" spans="1:4" ht="12.75">
      <c r="A31" s="2">
        <v>2075</v>
      </c>
      <c r="B31" s="101">
        <v>43.836</v>
      </c>
      <c r="C31" s="101">
        <v>49.912</v>
      </c>
      <c r="D31" s="101">
        <v>93.749</v>
      </c>
    </row>
    <row r="32" spans="1:4" ht="12.75">
      <c r="A32" s="2">
        <v>2080</v>
      </c>
      <c r="B32" s="101">
        <v>44.322</v>
      </c>
      <c r="C32" s="101">
        <v>50.692</v>
      </c>
      <c r="D32" s="101">
        <v>95.014</v>
      </c>
    </row>
    <row r="33" spans="1:4" ht="12.75">
      <c r="A33" s="2">
        <v>2085</v>
      </c>
      <c r="B33" s="101">
        <v>44.747</v>
      </c>
      <c r="C33" s="101">
        <v>51.616</v>
      </c>
      <c r="D33" s="101">
        <v>96.363</v>
      </c>
    </row>
    <row r="34" spans="1:4" ht="12.75">
      <c r="A34" s="2">
        <v>2090</v>
      </c>
      <c r="B34" s="101">
        <v>44.92</v>
      </c>
      <c r="C34" s="101">
        <v>52.39</v>
      </c>
      <c r="D34" s="101">
        <v>97.31</v>
      </c>
    </row>
    <row r="35" spans="1:4" ht="12.75">
      <c r="A35" s="2">
        <v>2095</v>
      </c>
      <c r="B35" s="101">
        <v>44.858</v>
      </c>
      <c r="C35" s="101">
        <v>52.921</v>
      </c>
      <c r="D35" s="101">
        <v>97.779</v>
      </c>
    </row>
    <row r="36" spans="1:4" ht="12.75">
      <c r="A36" s="4">
        <v>2100</v>
      </c>
      <c r="B36" s="102">
        <v>44.76</v>
      </c>
      <c r="C36" s="102">
        <v>53.441</v>
      </c>
      <c r="D36" s="102">
        <v>98.201</v>
      </c>
    </row>
    <row r="38" spans="1:4" ht="12.75">
      <c r="A38" s="57" t="s">
        <v>79</v>
      </c>
      <c r="B38" s="9"/>
      <c r="C38" s="9"/>
      <c r="D38" s="9"/>
    </row>
    <row r="39" spans="1:4" ht="12.75">
      <c r="A39" s="8"/>
      <c r="B39" s="9"/>
      <c r="C39" s="9"/>
      <c r="D39" s="9"/>
    </row>
    <row r="40" spans="1:6" ht="51" customHeight="1">
      <c r="A40" s="127" t="s">
        <v>133</v>
      </c>
      <c r="B40" s="122"/>
      <c r="C40" s="122"/>
      <c r="D40" s="122"/>
      <c r="E40" s="122"/>
      <c r="F40" s="122"/>
    </row>
    <row r="42" spans="1:7" ht="25.5" customHeight="1">
      <c r="A42" s="108" t="s">
        <v>135</v>
      </c>
      <c r="B42" s="117"/>
      <c r="C42" s="117"/>
      <c r="D42" s="117"/>
      <c r="E42" s="117"/>
      <c r="F42" s="117"/>
      <c r="G42" s="10"/>
    </row>
  </sheetData>
  <sheetProtection/>
  <mergeCells count="3">
    <mergeCell ref="B4:D4"/>
    <mergeCell ref="A42:F42"/>
    <mergeCell ref="A40:F40"/>
  </mergeCells>
  <printOptions/>
  <pageMargins left="0.75" right="0.75" top="1" bottom="1" header="0.5" footer="0.5"/>
  <pageSetup horizontalDpi="600" verticalDpi="600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22.8515625" style="0" customWidth="1"/>
    <col min="4" max="4" width="18.28125" style="0" customWidth="1"/>
    <col min="6" max="6" width="13.7109375" style="0" customWidth="1"/>
  </cols>
  <sheetData>
    <row r="1" spans="1:6" ht="12.75" customHeight="1">
      <c r="A1" s="38" t="s">
        <v>131</v>
      </c>
      <c r="B1" s="38"/>
      <c r="C1" s="38"/>
      <c r="D1" s="38"/>
      <c r="E1" s="38"/>
      <c r="F1" s="38"/>
    </row>
    <row r="2" spans="1:5" ht="12.75">
      <c r="A2" s="2"/>
      <c r="B2" s="1"/>
      <c r="C2" s="1"/>
      <c r="D2" s="1"/>
      <c r="E2" s="1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1:5" ht="12.75">
      <c r="A4" s="2"/>
      <c r="B4" s="125" t="s">
        <v>91</v>
      </c>
      <c r="C4" s="126"/>
      <c r="D4" s="126"/>
      <c r="E4" s="1"/>
    </row>
    <row r="5" spans="1:5" ht="12.75">
      <c r="A5" s="2"/>
      <c r="B5" s="1"/>
      <c r="C5" s="1"/>
      <c r="D5" s="1"/>
      <c r="E5" s="1"/>
    </row>
    <row r="6" spans="1:5" ht="12.75">
      <c r="A6" s="2">
        <v>1950</v>
      </c>
      <c r="B6" s="101">
        <v>97.976</v>
      </c>
      <c r="C6" s="101">
        <v>7.96</v>
      </c>
      <c r="D6" s="101">
        <v>105.936</v>
      </c>
      <c r="E6" s="1"/>
    </row>
    <row r="7" spans="1:5" ht="12.75">
      <c r="A7" s="2">
        <v>1955</v>
      </c>
      <c r="B7" s="101">
        <v>103.57</v>
      </c>
      <c r="C7" s="101">
        <v>7.783</v>
      </c>
      <c r="D7" s="101">
        <v>111.353</v>
      </c>
      <c r="E7" s="1"/>
    </row>
    <row r="8" spans="1:5" ht="12.75">
      <c r="A8" s="2">
        <v>1960</v>
      </c>
      <c r="B8" s="101">
        <v>107.948</v>
      </c>
      <c r="C8" s="101">
        <v>7.69</v>
      </c>
      <c r="D8" s="101">
        <v>115.638</v>
      </c>
      <c r="E8" s="1"/>
    </row>
    <row r="9" spans="1:5" ht="12.75">
      <c r="A9" s="2">
        <v>1965</v>
      </c>
      <c r="B9" s="101">
        <v>114.289</v>
      </c>
      <c r="C9" s="101">
        <v>7.759</v>
      </c>
      <c r="D9" s="101">
        <v>122.048</v>
      </c>
      <c r="E9" s="1"/>
    </row>
    <row r="10" spans="1:5" ht="12.75">
      <c r="A10" s="2">
        <v>1970</v>
      </c>
      <c r="B10" s="101">
        <v>118.746</v>
      </c>
      <c r="C10" s="101">
        <v>8.273</v>
      </c>
      <c r="D10" s="101">
        <v>127.019</v>
      </c>
      <c r="E10" s="1"/>
    </row>
    <row r="11" spans="1:5" ht="12.75">
      <c r="A11" s="2">
        <v>1975</v>
      </c>
      <c r="B11" s="101">
        <v>114.593</v>
      </c>
      <c r="C11" s="101">
        <v>8.679</v>
      </c>
      <c r="D11" s="101">
        <v>123.273</v>
      </c>
      <c r="E11" s="1"/>
    </row>
    <row r="12" spans="1:5" ht="12.75">
      <c r="A12" s="2">
        <v>1980</v>
      </c>
      <c r="B12" s="101">
        <v>108.67</v>
      </c>
      <c r="C12" s="101">
        <v>8.975</v>
      </c>
      <c r="D12" s="101">
        <v>117.645</v>
      </c>
      <c r="E12" s="1"/>
    </row>
    <row r="13" spans="1:5" ht="12.75">
      <c r="A13" s="2">
        <v>1985</v>
      </c>
      <c r="B13" s="101">
        <v>102.449</v>
      </c>
      <c r="C13" s="101">
        <v>9.096</v>
      </c>
      <c r="D13" s="101">
        <v>111.545</v>
      </c>
      <c r="E13" s="1"/>
    </row>
    <row r="14" spans="1:5" ht="12.75">
      <c r="A14" s="2">
        <v>1990</v>
      </c>
      <c r="B14" s="101">
        <v>95.055</v>
      </c>
      <c r="C14" s="101">
        <v>9.102</v>
      </c>
      <c r="D14" s="101">
        <v>104.157</v>
      </c>
      <c r="E14" s="1"/>
    </row>
    <row r="15" spans="1:5" ht="12.75">
      <c r="A15" s="2">
        <v>1995</v>
      </c>
      <c r="B15" s="101">
        <v>88.036</v>
      </c>
      <c r="C15" s="101">
        <v>9.352</v>
      </c>
      <c r="D15" s="101">
        <v>97.389</v>
      </c>
      <c r="E15" s="1"/>
    </row>
    <row r="16" spans="1:5" ht="12.75">
      <c r="A16" s="2">
        <v>2000</v>
      </c>
      <c r="B16" s="101">
        <v>82.625</v>
      </c>
      <c r="C16" s="101">
        <v>9.794</v>
      </c>
      <c r="D16" s="101">
        <v>92.419</v>
      </c>
      <c r="E16" s="1"/>
    </row>
    <row r="17" spans="1:5" ht="12.75">
      <c r="A17" s="2">
        <v>2005</v>
      </c>
      <c r="B17" s="101">
        <v>75.976</v>
      </c>
      <c r="C17" s="101">
        <v>10.153</v>
      </c>
      <c r="D17" s="101">
        <v>86.129</v>
      </c>
      <c r="E17" s="1"/>
    </row>
    <row r="18" spans="1:5" ht="12.75">
      <c r="A18" s="2">
        <v>2010</v>
      </c>
      <c r="B18" s="101">
        <v>68.856</v>
      </c>
      <c r="C18" s="101">
        <v>10.364</v>
      </c>
      <c r="D18" s="101">
        <v>79.221</v>
      </c>
      <c r="E18" s="1"/>
    </row>
    <row r="19" spans="1:5" ht="12.75">
      <c r="A19" s="2">
        <v>2015</v>
      </c>
      <c r="B19" s="101">
        <v>63.811</v>
      </c>
      <c r="C19" s="101">
        <v>11.133</v>
      </c>
      <c r="D19" s="101">
        <v>74.944</v>
      </c>
      <c r="E19" s="1"/>
    </row>
    <row r="20" spans="1:5" ht="12.75">
      <c r="A20" s="2">
        <v>2020</v>
      </c>
      <c r="B20" s="101">
        <v>60.471</v>
      </c>
      <c r="C20" s="101">
        <v>12.924</v>
      </c>
      <c r="D20" s="101">
        <v>73.395</v>
      </c>
      <c r="E20" s="1"/>
    </row>
    <row r="21" spans="1:5" ht="12.75">
      <c r="A21" s="2">
        <v>2025</v>
      </c>
      <c r="B21" s="101">
        <v>57.732</v>
      </c>
      <c r="C21" s="101">
        <v>14.727</v>
      </c>
      <c r="D21" s="101">
        <v>72.459</v>
      </c>
      <c r="E21" s="1"/>
    </row>
    <row r="22" spans="1:5" ht="12.75">
      <c r="A22" s="2">
        <v>2030</v>
      </c>
      <c r="B22" s="101">
        <v>55.197</v>
      </c>
      <c r="C22" s="101">
        <v>16.797</v>
      </c>
      <c r="D22" s="101">
        <v>71.994</v>
      </c>
      <c r="E22" s="1"/>
    </row>
    <row r="23" spans="1:5" ht="12.75">
      <c r="A23" s="2">
        <v>2035</v>
      </c>
      <c r="B23" s="101">
        <v>53.109</v>
      </c>
      <c r="C23" s="101">
        <v>19.351</v>
      </c>
      <c r="D23" s="101">
        <v>72.46</v>
      </c>
      <c r="E23" s="1"/>
    </row>
    <row r="24" spans="1:5" ht="12.75">
      <c r="A24" s="2">
        <v>2040</v>
      </c>
      <c r="B24" s="101">
        <v>51.393</v>
      </c>
      <c r="C24" s="101">
        <v>21.676</v>
      </c>
      <c r="D24" s="101">
        <v>73.069</v>
      </c>
      <c r="E24" s="1"/>
    </row>
    <row r="25" spans="1:5" ht="12.75">
      <c r="A25" s="2">
        <v>2045</v>
      </c>
      <c r="B25" s="101">
        <v>49.971</v>
      </c>
      <c r="C25" s="101">
        <v>23.442</v>
      </c>
      <c r="D25" s="101">
        <v>73.413</v>
      </c>
      <c r="E25" s="1"/>
    </row>
    <row r="26" spans="1:5" ht="12.75">
      <c r="A26" s="2">
        <v>2050</v>
      </c>
      <c r="B26" s="101">
        <v>49.095</v>
      </c>
      <c r="C26" s="101">
        <v>25.647</v>
      </c>
      <c r="D26" s="101">
        <v>74.742</v>
      </c>
      <c r="E26" s="1"/>
    </row>
    <row r="27" spans="1:5" ht="12.75">
      <c r="A27" s="2">
        <v>2055</v>
      </c>
      <c r="B27" s="101">
        <v>48.578</v>
      </c>
      <c r="C27" s="101">
        <v>28.32</v>
      </c>
      <c r="D27" s="101">
        <v>76.897</v>
      </c>
      <c r="E27" s="1"/>
    </row>
    <row r="28" spans="1:5" ht="12.75">
      <c r="A28" s="2">
        <v>2060</v>
      </c>
      <c r="B28" s="101">
        <v>47.966</v>
      </c>
      <c r="C28" s="101">
        <v>30.463</v>
      </c>
      <c r="D28" s="101">
        <v>78.429</v>
      </c>
      <c r="E28" s="1"/>
    </row>
    <row r="29" spans="1:5" ht="12.75">
      <c r="A29" s="2">
        <v>2065</v>
      </c>
      <c r="B29" s="101">
        <v>47.295</v>
      </c>
      <c r="C29" s="101">
        <v>32.079</v>
      </c>
      <c r="D29" s="101">
        <v>79.374</v>
      </c>
      <c r="E29" s="1"/>
    </row>
    <row r="30" spans="1:5" ht="12.75">
      <c r="A30" s="2">
        <v>2070</v>
      </c>
      <c r="B30" s="101">
        <v>46.669</v>
      </c>
      <c r="C30" s="101">
        <v>33.335</v>
      </c>
      <c r="D30" s="101">
        <v>80.004</v>
      </c>
      <c r="E30" s="1"/>
    </row>
    <row r="31" spans="1:5" ht="12.75">
      <c r="A31" s="2">
        <v>2075</v>
      </c>
      <c r="B31" s="101">
        <v>46.227</v>
      </c>
      <c r="C31" s="101">
        <v>34.621</v>
      </c>
      <c r="D31" s="101">
        <v>80.848</v>
      </c>
      <c r="E31" s="1"/>
    </row>
    <row r="32" spans="1:5" ht="12.75">
      <c r="A32" s="2">
        <v>2080</v>
      </c>
      <c r="B32" s="101">
        <v>45.904</v>
      </c>
      <c r="C32" s="101">
        <v>35.914</v>
      </c>
      <c r="D32" s="101">
        <v>81.818</v>
      </c>
      <c r="E32" s="1"/>
    </row>
    <row r="33" spans="1:5" ht="12.75">
      <c r="A33" s="2">
        <v>2085</v>
      </c>
      <c r="B33" s="101">
        <v>45.586</v>
      </c>
      <c r="C33" s="101">
        <v>37.082</v>
      </c>
      <c r="D33" s="101">
        <v>82.669</v>
      </c>
      <c r="E33" s="1"/>
    </row>
    <row r="34" spans="1:5" ht="12.75">
      <c r="A34" s="2">
        <v>2090</v>
      </c>
      <c r="B34" s="101">
        <v>45.231</v>
      </c>
      <c r="C34" s="101">
        <v>38.086</v>
      </c>
      <c r="D34" s="101">
        <v>83.317</v>
      </c>
      <c r="E34" s="1"/>
    </row>
    <row r="35" spans="1:5" ht="12.75">
      <c r="A35" s="2">
        <v>2095</v>
      </c>
      <c r="B35" s="101">
        <v>44.871</v>
      </c>
      <c r="C35" s="101">
        <v>38.982</v>
      </c>
      <c r="D35" s="101">
        <v>83.853</v>
      </c>
      <c r="E35" s="1"/>
    </row>
    <row r="36" spans="1:5" ht="12.75">
      <c r="A36" s="4">
        <v>2100</v>
      </c>
      <c r="B36" s="102">
        <v>44.556</v>
      </c>
      <c r="C36" s="102">
        <v>39.864</v>
      </c>
      <c r="D36" s="102">
        <v>84.421</v>
      </c>
      <c r="E36" s="1"/>
    </row>
    <row r="37" spans="1:5" ht="12.75">
      <c r="A37" s="2"/>
      <c r="B37" s="1"/>
      <c r="C37" s="1"/>
      <c r="D37" s="1"/>
      <c r="E37" s="1"/>
    </row>
    <row r="38" spans="1:4" s="1" customFormat="1" ht="12.75">
      <c r="A38" s="57" t="s">
        <v>79</v>
      </c>
      <c r="B38" s="9"/>
      <c r="C38" s="9"/>
      <c r="D38" s="9"/>
    </row>
    <row r="39" spans="1:4" s="1" customFormat="1" ht="12.75">
      <c r="A39" s="8"/>
      <c r="B39" s="9"/>
      <c r="C39" s="9"/>
      <c r="D39" s="9"/>
    </row>
    <row r="40" spans="1:6" s="1" customFormat="1" ht="51" customHeight="1">
      <c r="A40" s="127" t="s">
        <v>133</v>
      </c>
      <c r="B40" s="122"/>
      <c r="C40" s="122"/>
      <c r="D40" s="122"/>
      <c r="E40" s="122"/>
      <c r="F40" s="122"/>
    </row>
    <row r="41" s="1" customFormat="1" ht="12.75">
      <c r="A41" s="2"/>
    </row>
    <row r="42" spans="1:6" ht="25.5" customHeight="1">
      <c r="A42" s="108" t="s">
        <v>135</v>
      </c>
      <c r="B42" s="117"/>
      <c r="C42" s="117"/>
      <c r="D42" s="117"/>
      <c r="E42" s="117"/>
      <c r="F42" s="117"/>
    </row>
  </sheetData>
  <sheetProtection/>
  <mergeCells count="3">
    <mergeCell ref="B4:D4"/>
    <mergeCell ref="A42:F42"/>
    <mergeCell ref="A40:F4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1" customWidth="1"/>
    <col min="3" max="4" width="18.28125" style="1" customWidth="1"/>
    <col min="5" max="16384" width="9.140625" style="1" customWidth="1"/>
  </cols>
  <sheetData>
    <row r="1" spans="1:6" ht="12.75" customHeight="1">
      <c r="A1" s="38" t="s">
        <v>137</v>
      </c>
      <c r="B1" s="10"/>
      <c r="C1" s="10"/>
      <c r="D1" s="10"/>
      <c r="E1" s="10"/>
      <c r="F1" s="10"/>
    </row>
    <row r="3" spans="1:4" ht="12.75">
      <c r="A3" s="4" t="s">
        <v>3</v>
      </c>
      <c r="B3" s="15" t="s">
        <v>2</v>
      </c>
      <c r="C3" s="15" t="s">
        <v>9</v>
      </c>
      <c r="D3" s="24" t="s">
        <v>81</v>
      </c>
    </row>
    <row r="4" spans="2:4" ht="12.75">
      <c r="B4" s="107" t="s">
        <v>8</v>
      </c>
      <c r="C4" s="107"/>
      <c r="D4" s="23"/>
    </row>
    <row r="6" spans="1:2" ht="12.75">
      <c r="A6" s="2">
        <v>1950</v>
      </c>
      <c r="B6" s="20">
        <v>2532.229</v>
      </c>
    </row>
    <row r="7" spans="1:5" ht="12.75">
      <c r="A7" s="2">
        <v>1951</v>
      </c>
      <c r="B7" s="20">
        <v>2580.96</v>
      </c>
      <c r="C7" s="20">
        <f aca="true" t="shared" si="0" ref="C7:C38">B7-B6</f>
        <v>48.73100000000022</v>
      </c>
      <c r="D7" s="13">
        <f aca="true" t="shared" si="1" ref="D7:D38">100*(B7-B6)/B6</f>
        <v>1.9244310052526934</v>
      </c>
      <c r="E7" s="13"/>
    </row>
    <row r="8" spans="1:4" ht="12.75">
      <c r="A8" s="2">
        <v>1952</v>
      </c>
      <c r="B8" s="20">
        <v>2628.448</v>
      </c>
      <c r="C8" s="20">
        <f t="shared" si="0"/>
        <v>47.48799999999983</v>
      </c>
      <c r="D8" s="13">
        <f t="shared" si="1"/>
        <v>1.8399355278655938</v>
      </c>
    </row>
    <row r="9" spans="1:4" ht="12.75">
      <c r="A9" s="2">
        <v>1953</v>
      </c>
      <c r="B9" s="20">
        <v>2675.766</v>
      </c>
      <c r="C9" s="20">
        <f t="shared" si="0"/>
        <v>47.31800000000021</v>
      </c>
      <c r="D9" s="13">
        <f t="shared" si="1"/>
        <v>1.80022583669147</v>
      </c>
    </row>
    <row r="10" spans="1:4" ht="12.75">
      <c r="A10" s="2">
        <v>1954</v>
      </c>
      <c r="B10" s="20">
        <v>2723.726</v>
      </c>
      <c r="C10" s="20">
        <f t="shared" si="0"/>
        <v>47.960000000000036</v>
      </c>
      <c r="D10" s="13">
        <f t="shared" si="1"/>
        <v>1.7923839379078752</v>
      </c>
    </row>
    <row r="11" spans="1:4" ht="12.75">
      <c r="A11" s="2">
        <v>1955</v>
      </c>
      <c r="B11" s="20">
        <v>2772.882</v>
      </c>
      <c r="C11" s="20">
        <f t="shared" si="0"/>
        <v>49.15599999999995</v>
      </c>
      <c r="D11" s="13">
        <f t="shared" si="1"/>
        <v>1.8047336626371355</v>
      </c>
    </row>
    <row r="12" spans="1:4" ht="12.75">
      <c r="A12" s="2">
        <v>1956</v>
      </c>
      <c r="B12" s="20">
        <v>2823.513</v>
      </c>
      <c r="C12" s="20">
        <f t="shared" si="0"/>
        <v>50.63099999999986</v>
      </c>
      <c r="D12" s="13">
        <f t="shared" si="1"/>
        <v>1.8259341724602727</v>
      </c>
    </row>
    <row r="13" spans="1:4" ht="12.75">
      <c r="A13" s="2">
        <v>1957</v>
      </c>
      <c r="B13" s="20">
        <v>2875.642</v>
      </c>
      <c r="C13" s="20">
        <f t="shared" si="0"/>
        <v>52.128999999999905</v>
      </c>
      <c r="D13" s="13">
        <f t="shared" si="1"/>
        <v>1.8462461479723984</v>
      </c>
    </row>
    <row r="14" spans="1:4" ht="12.75">
      <c r="A14" s="2">
        <v>1958</v>
      </c>
      <c r="B14" s="20">
        <v>2929.069</v>
      </c>
      <c r="C14" s="20">
        <f t="shared" si="0"/>
        <v>53.427000000000135</v>
      </c>
      <c r="D14" s="13">
        <f t="shared" si="1"/>
        <v>1.8579155541614756</v>
      </c>
    </row>
    <row r="15" spans="1:4" ht="12.75">
      <c r="A15" s="2">
        <v>1959</v>
      </c>
      <c r="B15" s="20">
        <v>2983.435</v>
      </c>
      <c r="C15" s="20">
        <f t="shared" si="0"/>
        <v>54.365999999999985</v>
      </c>
      <c r="D15" s="13">
        <f t="shared" si="1"/>
        <v>1.8560846466914909</v>
      </c>
    </row>
    <row r="16" spans="1:4" ht="12.75">
      <c r="A16" s="2">
        <v>1960</v>
      </c>
      <c r="B16" s="20">
        <v>3038.413</v>
      </c>
      <c r="C16" s="20">
        <f t="shared" si="0"/>
        <v>54.978000000000065</v>
      </c>
      <c r="D16" s="13">
        <f t="shared" si="1"/>
        <v>1.8427751903426777</v>
      </c>
    </row>
    <row r="17" spans="1:4" ht="12.75">
      <c r="A17" s="2">
        <v>1961</v>
      </c>
      <c r="B17" s="20">
        <v>3093.909</v>
      </c>
      <c r="C17" s="20">
        <f t="shared" si="0"/>
        <v>55.496000000000095</v>
      </c>
      <c r="D17" s="13">
        <f t="shared" si="1"/>
        <v>1.826479810348366</v>
      </c>
    </row>
    <row r="18" spans="1:4" ht="12.75">
      <c r="A18" s="2">
        <v>1962</v>
      </c>
      <c r="B18" s="20">
        <v>3150.242</v>
      </c>
      <c r="C18" s="20">
        <f t="shared" si="0"/>
        <v>56.333000000000084</v>
      </c>
      <c r="D18" s="13">
        <f t="shared" si="1"/>
        <v>1.8207710698666342</v>
      </c>
    </row>
    <row r="19" spans="1:4" ht="12.75">
      <c r="A19" s="2">
        <v>1963</v>
      </c>
      <c r="B19" s="20">
        <v>3208.212</v>
      </c>
      <c r="C19" s="20">
        <f t="shared" si="0"/>
        <v>57.9699999999998</v>
      </c>
      <c r="D19" s="13">
        <f t="shared" si="1"/>
        <v>1.8401760880592601</v>
      </c>
    </row>
    <row r="20" spans="1:4" ht="12.75">
      <c r="A20" s="2">
        <v>1964</v>
      </c>
      <c r="B20" s="20">
        <v>3268.896</v>
      </c>
      <c r="C20" s="20">
        <f t="shared" si="0"/>
        <v>60.6840000000002</v>
      </c>
      <c r="D20" s="13">
        <f t="shared" si="1"/>
        <v>1.8915208845300808</v>
      </c>
    </row>
    <row r="21" spans="1:4" ht="12.75">
      <c r="A21" s="2">
        <v>1965</v>
      </c>
      <c r="B21" s="20">
        <v>3333.007</v>
      </c>
      <c r="C21" s="20">
        <f t="shared" si="0"/>
        <v>64.11099999999988</v>
      </c>
      <c r="D21" s="13">
        <f t="shared" si="1"/>
        <v>1.9612431842432392</v>
      </c>
    </row>
    <row r="22" spans="1:4" ht="12.75">
      <c r="A22" s="2">
        <v>1966</v>
      </c>
      <c r="B22" s="20">
        <v>3400.823</v>
      </c>
      <c r="C22" s="20">
        <f t="shared" si="0"/>
        <v>67.8159999999998</v>
      </c>
      <c r="D22" s="13">
        <f t="shared" si="1"/>
        <v>2.0346791950931937</v>
      </c>
    </row>
    <row r="23" spans="1:4" ht="12.75">
      <c r="A23" s="2">
        <v>1967</v>
      </c>
      <c r="B23" s="20">
        <v>3471.955</v>
      </c>
      <c r="C23" s="20">
        <f t="shared" si="0"/>
        <v>71.13200000000006</v>
      </c>
      <c r="D23" s="13">
        <f t="shared" si="1"/>
        <v>2.091611354075177</v>
      </c>
    </row>
    <row r="24" spans="1:4" ht="12.75">
      <c r="A24" s="2">
        <v>1968</v>
      </c>
      <c r="B24" s="20">
        <v>3545.613</v>
      </c>
      <c r="C24" s="20">
        <f t="shared" si="0"/>
        <v>73.6579999999999</v>
      </c>
      <c r="D24" s="13">
        <f t="shared" si="1"/>
        <v>2.1215136716921705</v>
      </c>
    </row>
    <row r="25" spans="1:4" ht="12.75">
      <c r="A25" s="2">
        <v>1969</v>
      </c>
      <c r="B25" s="20">
        <v>3620.652</v>
      </c>
      <c r="C25" s="20">
        <f t="shared" si="0"/>
        <v>75.03900000000021</v>
      </c>
      <c r="D25" s="13">
        <f t="shared" si="1"/>
        <v>2.116390029030247</v>
      </c>
    </row>
    <row r="26" spans="1:4" ht="12.75">
      <c r="A26" s="2">
        <v>1970</v>
      </c>
      <c r="B26" s="20">
        <v>3696.186</v>
      </c>
      <c r="C26" s="20">
        <f t="shared" si="0"/>
        <v>75.5340000000001</v>
      </c>
      <c r="D26" s="13">
        <f t="shared" si="1"/>
        <v>2.0861988393250748</v>
      </c>
    </row>
    <row r="27" spans="1:4" ht="12.75">
      <c r="A27" s="2">
        <v>1971</v>
      </c>
      <c r="B27" s="20">
        <v>3772.048</v>
      </c>
      <c r="C27" s="20">
        <f t="shared" si="0"/>
        <v>75.86199999999963</v>
      </c>
      <c r="D27" s="13">
        <f t="shared" si="1"/>
        <v>2.0524400016665725</v>
      </c>
    </row>
    <row r="28" spans="1:4" ht="12.75">
      <c r="A28" s="2">
        <v>1972</v>
      </c>
      <c r="B28" s="20">
        <v>3848.319</v>
      </c>
      <c r="C28" s="20">
        <f t="shared" si="0"/>
        <v>76.27100000000019</v>
      </c>
      <c r="D28" s="13">
        <f t="shared" si="1"/>
        <v>2.022005022205449</v>
      </c>
    </row>
    <row r="29" spans="1:4" ht="12.75">
      <c r="A29" s="2">
        <v>1973</v>
      </c>
      <c r="B29" s="20">
        <v>3924.668</v>
      </c>
      <c r="C29" s="20">
        <f t="shared" si="0"/>
        <v>76.34900000000016</v>
      </c>
      <c r="D29" s="13">
        <f t="shared" si="1"/>
        <v>1.9839571511613294</v>
      </c>
    </row>
    <row r="30" spans="1:4" ht="12.75">
      <c r="A30" s="2">
        <v>1974</v>
      </c>
      <c r="B30" s="20">
        <v>4000.764</v>
      </c>
      <c r="C30" s="20">
        <f t="shared" si="0"/>
        <v>76.096</v>
      </c>
      <c r="D30" s="13">
        <f t="shared" si="1"/>
        <v>1.938915597446714</v>
      </c>
    </row>
    <row r="31" spans="1:4" ht="12.75">
      <c r="A31" s="2">
        <v>1975</v>
      </c>
      <c r="B31" s="20">
        <v>4076.419</v>
      </c>
      <c r="C31" s="20">
        <f t="shared" si="0"/>
        <v>75.65499999999975</v>
      </c>
      <c r="D31" s="13">
        <f t="shared" si="1"/>
        <v>1.8910138163610686</v>
      </c>
    </row>
    <row r="32" spans="1:4" ht="12.75">
      <c r="A32" s="2">
        <v>1976</v>
      </c>
      <c r="B32" s="20">
        <v>4151.41</v>
      </c>
      <c r="C32" s="20">
        <f t="shared" si="0"/>
        <v>74.99099999999999</v>
      </c>
      <c r="D32" s="13">
        <f t="shared" si="1"/>
        <v>1.839629341341015</v>
      </c>
    </row>
    <row r="33" spans="1:4" ht="12.75">
      <c r="A33" s="2">
        <v>1977</v>
      </c>
      <c r="B33" s="20">
        <v>4225.864</v>
      </c>
      <c r="C33" s="20">
        <f t="shared" si="0"/>
        <v>74.45399999999972</v>
      </c>
      <c r="D33" s="13">
        <f t="shared" si="1"/>
        <v>1.7934629439154341</v>
      </c>
    </row>
    <row r="34" spans="1:4" ht="12.75">
      <c r="A34" s="2">
        <v>1978</v>
      </c>
      <c r="B34" s="20">
        <v>4300.402</v>
      </c>
      <c r="C34" s="20">
        <f t="shared" si="0"/>
        <v>74.53800000000047</v>
      </c>
      <c r="D34" s="13">
        <f t="shared" si="1"/>
        <v>1.763852315171536</v>
      </c>
    </row>
    <row r="35" spans="1:4" ht="12.75">
      <c r="A35" s="2">
        <v>1979</v>
      </c>
      <c r="B35" s="20">
        <v>4375.899</v>
      </c>
      <c r="C35" s="20">
        <f t="shared" si="0"/>
        <v>75.4970000000003</v>
      </c>
      <c r="D35" s="13">
        <f t="shared" si="1"/>
        <v>1.755580059724656</v>
      </c>
    </row>
    <row r="36" spans="1:4" ht="12.75">
      <c r="A36" s="2">
        <v>1980</v>
      </c>
      <c r="B36" s="20">
        <v>4453.007</v>
      </c>
      <c r="C36" s="20">
        <f t="shared" si="0"/>
        <v>77.10799999999927</v>
      </c>
      <c r="D36" s="13">
        <f t="shared" si="1"/>
        <v>1.7621064837191</v>
      </c>
    </row>
    <row r="37" spans="1:4" ht="12.75">
      <c r="A37" s="2">
        <v>1981</v>
      </c>
      <c r="B37" s="20">
        <v>4531.799</v>
      </c>
      <c r="C37" s="20">
        <f t="shared" si="0"/>
        <v>78.79200000000037</v>
      </c>
      <c r="D37" s="13">
        <f t="shared" si="1"/>
        <v>1.7694110968161598</v>
      </c>
    </row>
    <row r="38" spans="1:4" ht="12.75">
      <c r="A38" s="2">
        <v>1982</v>
      </c>
      <c r="B38" s="20">
        <v>4612.12</v>
      </c>
      <c r="C38" s="20">
        <f t="shared" si="0"/>
        <v>80.32099999999991</v>
      </c>
      <c r="D38" s="13">
        <f t="shared" si="1"/>
        <v>1.7723866393897856</v>
      </c>
    </row>
    <row r="39" spans="1:4" ht="12.75">
      <c r="A39" s="2">
        <v>1983</v>
      </c>
      <c r="B39" s="20">
        <v>4694.097</v>
      </c>
      <c r="C39" s="20">
        <f aca="true" t="shared" si="2" ref="C39:C70">B39-B38</f>
        <v>81.97699999999986</v>
      </c>
      <c r="D39" s="13">
        <f aca="true" t="shared" si="3" ref="D39:D70">100*(B39-B38)/B38</f>
        <v>1.7774255656834572</v>
      </c>
    </row>
    <row r="40" spans="1:4" ht="12.75">
      <c r="A40" s="2">
        <v>1984</v>
      </c>
      <c r="B40" s="20">
        <v>4777.828</v>
      </c>
      <c r="C40" s="20">
        <f t="shared" si="2"/>
        <v>83.73100000000068</v>
      </c>
      <c r="D40" s="13">
        <f t="shared" si="3"/>
        <v>1.7837509535913016</v>
      </c>
    </row>
    <row r="41" spans="1:4" ht="12.75">
      <c r="A41" s="2">
        <v>1985</v>
      </c>
      <c r="B41" s="20">
        <v>4863.29</v>
      </c>
      <c r="C41" s="20">
        <f t="shared" si="2"/>
        <v>85.46199999999953</v>
      </c>
      <c r="D41" s="13">
        <f t="shared" si="3"/>
        <v>1.7887207325169414</v>
      </c>
    </row>
    <row r="42" spans="1:4" ht="12.75">
      <c r="A42" s="2">
        <v>1986</v>
      </c>
      <c r="B42" s="20">
        <v>4950.591</v>
      </c>
      <c r="C42" s="20">
        <f t="shared" si="2"/>
        <v>87.30100000000039</v>
      </c>
      <c r="D42" s="13">
        <f t="shared" si="3"/>
        <v>1.7951016698572444</v>
      </c>
    </row>
    <row r="43" spans="1:4" ht="12.75">
      <c r="A43" s="2">
        <v>1987</v>
      </c>
      <c r="B43" s="20">
        <v>5039.478</v>
      </c>
      <c r="C43" s="20">
        <f t="shared" si="2"/>
        <v>88.88699999999972</v>
      </c>
      <c r="D43" s="13">
        <f t="shared" si="3"/>
        <v>1.7954825999562418</v>
      </c>
    </row>
    <row r="44" spans="1:4" ht="12.75">
      <c r="A44" s="2">
        <v>1988</v>
      </c>
      <c r="B44" s="20">
        <v>5129.113</v>
      </c>
      <c r="C44" s="20">
        <f t="shared" si="2"/>
        <v>89.63500000000022</v>
      </c>
      <c r="D44" s="13">
        <f t="shared" si="3"/>
        <v>1.7786564402106768</v>
      </c>
    </row>
    <row r="45" spans="1:4" ht="12.75">
      <c r="A45" s="2">
        <v>1989</v>
      </c>
      <c r="B45" s="20">
        <v>5218.375</v>
      </c>
      <c r="C45" s="20">
        <f t="shared" si="2"/>
        <v>89.26199999999972</v>
      </c>
      <c r="D45" s="13">
        <f t="shared" si="3"/>
        <v>1.740300905829131</v>
      </c>
    </row>
    <row r="46" spans="1:4" ht="12.75">
      <c r="A46" s="2">
        <v>1990</v>
      </c>
      <c r="B46" s="20">
        <v>5306.425</v>
      </c>
      <c r="C46" s="20">
        <f t="shared" si="2"/>
        <v>88.05000000000018</v>
      </c>
      <c r="D46" s="13">
        <f t="shared" si="3"/>
        <v>1.6873068723501126</v>
      </c>
    </row>
    <row r="47" spans="1:4" ht="12.75">
      <c r="A47" s="2">
        <v>1991</v>
      </c>
      <c r="B47" s="20">
        <v>5392.939</v>
      </c>
      <c r="C47" s="20">
        <f t="shared" si="2"/>
        <v>86.51400000000012</v>
      </c>
      <c r="D47" s="13">
        <f t="shared" si="3"/>
        <v>1.6303631917910857</v>
      </c>
    </row>
    <row r="48" spans="1:4" ht="12.75">
      <c r="A48" s="2">
        <v>1992</v>
      </c>
      <c r="B48" s="20">
        <v>5478.009</v>
      </c>
      <c r="C48" s="20">
        <f t="shared" si="2"/>
        <v>85.06999999999971</v>
      </c>
      <c r="D48" s="13">
        <f t="shared" si="3"/>
        <v>1.5774330100896692</v>
      </c>
    </row>
    <row r="49" spans="1:4" ht="12.75">
      <c r="A49" s="2">
        <v>1993</v>
      </c>
      <c r="B49" s="20">
        <v>5561.744</v>
      </c>
      <c r="C49" s="20">
        <f t="shared" si="2"/>
        <v>83.73499999999967</v>
      </c>
      <c r="D49" s="13">
        <f t="shared" si="3"/>
        <v>1.5285663094018223</v>
      </c>
    </row>
    <row r="50" spans="1:4" ht="12.75">
      <c r="A50" s="2">
        <v>1994</v>
      </c>
      <c r="B50" s="20">
        <v>5644.416</v>
      </c>
      <c r="C50" s="20">
        <f t="shared" si="2"/>
        <v>82.67200000000048</v>
      </c>
      <c r="D50" s="13">
        <f t="shared" si="3"/>
        <v>1.486440224505128</v>
      </c>
    </row>
    <row r="51" spans="1:4" ht="12.75">
      <c r="A51" s="2">
        <v>1995</v>
      </c>
      <c r="B51" s="20">
        <v>5726.239</v>
      </c>
      <c r="C51" s="20">
        <f t="shared" si="2"/>
        <v>81.82299999999941</v>
      </c>
      <c r="D51" s="13">
        <f t="shared" si="3"/>
        <v>1.449627383949011</v>
      </c>
    </row>
    <row r="52" spans="1:4" ht="12.75">
      <c r="A52" s="2">
        <v>1996</v>
      </c>
      <c r="B52" s="20">
        <v>5807.212</v>
      </c>
      <c r="C52" s="20">
        <f t="shared" si="2"/>
        <v>80.97300000000087</v>
      </c>
      <c r="D52" s="13">
        <f t="shared" si="3"/>
        <v>1.414069514038811</v>
      </c>
    </row>
    <row r="53" spans="1:4" ht="12.75">
      <c r="A53" s="2">
        <v>1997</v>
      </c>
      <c r="B53" s="20">
        <v>5887.26</v>
      </c>
      <c r="C53" s="20">
        <f t="shared" si="2"/>
        <v>80.04799999999977</v>
      </c>
      <c r="D53" s="13">
        <f t="shared" si="3"/>
        <v>1.3784239321726117</v>
      </c>
    </row>
    <row r="54" spans="1:4" ht="12.75">
      <c r="A54" s="2">
        <v>1998</v>
      </c>
      <c r="B54" s="20">
        <v>5966.465</v>
      </c>
      <c r="C54" s="20">
        <f t="shared" si="2"/>
        <v>79.20499999999993</v>
      </c>
      <c r="D54" s="13">
        <f t="shared" si="3"/>
        <v>1.3453626984369627</v>
      </c>
    </row>
    <row r="55" spans="1:4" ht="12.75">
      <c r="A55" s="2">
        <v>1999</v>
      </c>
      <c r="B55" s="20">
        <v>6044.931</v>
      </c>
      <c r="C55" s="20">
        <f t="shared" si="2"/>
        <v>78.46599999999944</v>
      </c>
      <c r="D55" s="13">
        <f t="shared" si="3"/>
        <v>1.3151170751860513</v>
      </c>
    </row>
    <row r="56" spans="1:4" ht="12.75">
      <c r="A56" s="2">
        <v>2000</v>
      </c>
      <c r="B56" s="20">
        <v>6122.77</v>
      </c>
      <c r="C56" s="20">
        <f t="shared" si="2"/>
        <v>77.83900000000085</v>
      </c>
      <c r="D56" s="13">
        <f t="shared" si="3"/>
        <v>1.28767392051292</v>
      </c>
    </row>
    <row r="57" spans="1:4" ht="12.75">
      <c r="A57" s="2">
        <v>2001</v>
      </c>
      <c r="B57" s="20">
        <v>6200.003</v>
      </c>
      <c r="C57" s="20">
        <f t="shared" si="2"/>
        <v>77.23299999999927</v>
      </c>
      <c r="D57" s="13">
        <f t="shared" si="3"/>
        <v>1.2614061936019034</v>
      </c>
    </row>
    <row r="58" spans="1:4" ht="12.75">
      <c r="A58" s="2">
        <v>2002</v>
      </c>
      <c r="B58" s="20">
        <v>6276.722</v>
      </c>
      <c r="C58" s="20">
        <f t="shared" si="2"/>
        <v>76.71900000000005</v>
      </c>
      <c r="D58" s="13">
        <f t="shared" si="3"/>
        <v>1.2374026270632459</v>
      </c>
    </row>
    <row r="59" spans="1:4" ht="12.75">
      <c r="A59" s="2">
        <v>2003</v>
      </c>
      <c r="B59" s="20">
        <v>6353.196</v>
      </c>
      <c r="C59" s="20">
        <f t="shared" si="2"/>
        <v>76.47400000000016</v>
      </c>
      <c r="D59" s="13">
        <f t="shared" si="3"/>
        <v>1.2183748141147588</v>
      </c>
    </row>
    <row r="60" spans="1:4" ht="12.75">
      <c r="A60" s="2">
        <v>2004</v>
      </c>
      <c r="B60" s="20">
        <v>6429.758</v>
      </c>
      <c r="C60" s="20">
        <f t="shared" si="2"/>
        <v>76.5619999999999</v>
      </c>
      <c r="D60" s="13">
        <f t="shared" si="3"/>
        <v>1.2050942549230323</v>
      </c>
    </row>
    <row r="61" spans="1:4" ht="12.75">
      <c r="A61" s="2">
        <v>2005</v>
      </c>
      <c r="B61" s="20">
        <v>6506.649</v>
      </c>
      <c r="C61" s="20">
        <f t="shared" si="2"/>
        <v>76.89100000000053</v>
      </c>
      <c r="D61" s="13">
        <f t="shared" si="3"/>
        <v>1.195861492765366</v>
      </c>
    </row>
    <row r="62" spans="1:4" ht="12.75">
      <c r="A62" s="2">
        <v>2006</v>
      </c>
      <c r="B62" s="20">
        <v>6583.959</v>
      </c>
      <c r="C62" s="20">
        <f t="shared" si="2"/>
        <v>77.30999999999949</v>
      </c>
      <c r="D62" s="13">
        <f t="shared" si="3"/>
        <v>1.1881692096807357</v>
      </c>
    </row>
    <row r="63" spans="1:4" ht="12.75">
      <c r="A63" s="2">
        <v>2007</v>
      </c>
      <c r="B63" s="20">
        <v>6661.637</v>
      </c>
      <c r="C63" s="20">
        <f t="shared" si="2"/>
        <v>77.67799999999988</v>
      </c>
      <c r="D63" s="13">
        <f t="shared" si="3"/>
        <v>1.1798068608871939</v>
      </c>
    </row>
    <row r="64" spans="1:4" ht="12.75">
      <c r="A64" s="2">
        <v>2008</v>
      </c>
      <c r="B64" s="20">
        <v>6739.61</v>
      </c>
      <c r="C64" s="20">
        <f t="shared" si="2"/>
        <v>77.97299999999996</v>
      </c>
      <c r="D64" s="13">
        <f t="shared" si="3"/>
        <v>1.1704780671777817</v>
      </c>
    </row>
    <row r="65" spans="1:4" ht="12.75">
      <c r="A65" s="2">
        <v>2009</v>
      </c>
      <c r="B65" s="20">
        <v>6817.737</v>
      </c>
      <c r="C65" s="20">
        <f t="shared" si="2"/>
        <v>78.12700000000041</v>
      </c>
      <c r="D65" s="13">
        <f t="shared" si="3"/>
        <v>1.159221379278629</v>
      </c>
    </row>
    <row r="66" spans="1:4" ht="12.75">
      <c r="A66" s="2">
        <v>2010</v>
      </c>
      <c r="B66" s="20">
        <v>6895.889</v>
      </c>
      <c r="C66" s="20">
        <f t="shared" si="2"/>
        <v>78.15200000000004</v>
      </c>
      <c r="D66" s="13">
        <f t="shared" si="3"/>
        <v>1.1463041182140064</v>
      </c>
    </row>
    <row r="67" spans="1:4" ht="12.75">
      <c r="A67" s="2">
        <v>2011</v>
      </c>
      <c r="B67" s="20">
        <v>6974.036</v>
      </c>
      <c r="C67" s="20">
        <f t="shared" si="2"/>
        <v>78.14699999999993</v>
      </c>
      <c r="D67" s="13">
        <f t="shared" si="3"/>
        <v>1.1332403987361155</v>
      </c>
    </row>
    <row r="68" spans="1:4" ht="12.75">
      <c r="A68" s="2">
        <v>2012</v>
      </c>
      <c r="B68" s="20">
        <v>7052.135</v>
      </c>
      <c r="C68" s="20">
        <f t="shared" si="2"/>
        <v>78.09900000000016</v>
      </c>
      <c r="D68" s="13">
        <f t="shared" si="3"/>
        <v>1.1198536973425455</v>
      </c>
    </row>
    <row r="69" spans="1:4" ht="12.75">
      <c r="A69" s="2">
        <v>2013</v>
      </c>
      <c r="B69" s="20">
        <v>7130.014</v>
      </c>
      <c r="C69" s="20">
        <f t="shared" si="2"/>
        <v>77.8789999999999</v>
      </c>
      <c r="D69" s="13">
        <f t="shared" si="3"/>
        <v>1.1043322341390218</v>
      </c>
    </row>
    <row r="70" spans="1:4" ht="12.75">
      <c r="A70" s="2">
        <v>2014</v>
      </c>
      <c r="B70" s="20">
        <v>7207.46</v>
      </c>
      <c r="C70" s="20">
        <f t="shared" si="2"/>
        <v>77.44599999999991</v>
      </c>
      <c r="D70" s="13">
        <f t="shared" si="3"/>
        <v>1.0861970257000886</v>
      </c>
    </row>
    <row r="71" spans="1:4" ht="12.75">
      <c r="A71" s="2">
        <v>2015</v>
      </c>
      <c r="B71" s="20">
        <v>7284.296</v>
      </c>
      <c r="C71" s="20">
        <f aca="true" t="shared" si="4" ref="C71:C102">B71-B70</f>
        <v>76.83600000000024</v>
      </c>
      <c r="D71" s="13">
        <f aca="true" t="shared" si="5" ref="D71:D102">100*(B71-B70)/B70</f>
        <v>1.0660621078715697</v>
      </c>
    </row>
    <row r="72" spans="1:4" ht="12.75">
      <c r="A72" s="2">
        <v>2016</v>
      </c>
      <c r="B72" s="20">
        <v>7360.43</v>
      </c>
      <c r="C72" s="20">
        <f t="shared" si="4"/>
        <v>76.13400000000001</v>
      </c>
      <c r="D72" s="13">
        <f t="shared" si="5"/>
        <v>1.0451799322817197</v>
      </c>
    </row>
    <row r="73" spans="1:4" ht="12.75">
      <c r="A73" s="2">
        <v>2017</v>
      </c>
      <c r="B73" s="20">
        <v>7435.81</v>
      </c>
      <c r="C73" s="20">
        <f t="shared" si="4"/>
        <v>75.38000000000011</v>
      </c>
      <c r="D73" s="13">
        <f t="shared" si="5"/>
        <v>1.0241249492217182</v>
      </c>
    </row>
    <row r="74" spans="1:4" ht="12.75">
      <c r="A74" s="2">
        <v>2018</v>
      </c>
      <c r="B74" s="20">
        <v>7510.341</v>
      </c>
      <c r="C74" s="20">
        <f t="shared" si="4"/>
        <v>74.53099999999995</v>
      </c>
      <c r="D74" s="13">
        <f t="shared" si="5"/>
        <v>1.0023252342380984</v>
      </c>
    </row>
    <row r="75" spans="1:4" ht="12.75">
      <c r="A75" s="2">
        <v>2019</v>
      </c>
      <c r="B75" s="20">
        <v>7583.938</v>
      </c>
      <c r="C75" s="20">
        <f t="shared" si="4"/>
        <v>73.59699999999975</v>
      </c>
      <c r="D75" s="13">
        <f t="shared" si="5"/>
        <v>0.9799421890430774</v>
      </c>
    </row>
    <row r="76" spans="1:4" ht="12.75">
      <c r="A76" s="2">
        <v>2020</v>
      </c>
      <c r="B76" s="20">
        <v>7656.528</v>
      </c>
      <c r="C76" s="20">
        <f t="shared" si="4"/>
        <v>72.59000000000015</v>
      </c>
      <c r="D76" s="13">
        <f t="shared" si="5"/>
        <v>0.9571544493111646</v>
      </c>
    </row>
    <row r="77" spans="1:4" ht="12.75">
      <c r="A77" s="2">
        <v>2021</v>
      </c>
      <c r="B77" s="20">
        <v>7728.046</v>
      </c>
      <c r="C77" s="20">
        <f t="shared" si="4"/>
        <v>71.51800000000003</v>
      </c>
      <c r="D77" s="13">
        <f t="shared" si="5"/>
        <v>0.9340787364716753</v>
      </c>
    </row>
    <row r="78" spans="1:4" ht="12.75">
      <c r="A78" s="2">
        <v>2022</v>
      </c>
      <c r="B78" s="20">
        <v>7798.45</v>
      </c>
      <c r="C78" s="20">
        <f t="shared" si="4"/>
        <v>70.40399999999954</v>
      </c>
      <c r="D78" s="13">
        <f t="shared" si="5"/>
        <v>0.9110194219858363</v>
      </c>
    </row>
    <row r="79" spans="1:4" ht="12.75">
      <c r="A79" s="2">
        <v>2023</v>
      </c>
      <c r="B79" s="20">
        <v>7867.734</v>
      </c>
      <c r="C79" s="20">
        <f t="shared" si="4"/>
        <v>69.28400000000056</v>
      </c>
      <c r="D79" s="13">
        <f t="shared" si="5"/>
        <v>0.8884329578313711</v>
      </c>
    </row>
    <row r="80" spans="1:4" ht="12.75">
      <c r="A80" s="2">
        <v>2024</v>
      </c>
      <c r="B80" s="20">
        <v>7935.908</v>
      </c>
      <c r="C80" s="20">
        <f t="shared" si="4"/>
        <v>68.17399999999998</v>
      </c>
      <c r="D80" s="13">
        <f t="shared" si="5"/>
        <v>0.8665010789637776</v>
      </c>
    </row>
    <row r="81" spans="1:4" ht="12.75">
      <c r="A81" s="2">
        <v>2025</v>
      </c>
      <c r="B81" s="20">
        <v>8002.978</v>
      </c>
      <c r="C81" s="20">
        <f t="shared" si="4"/>
        <v>67.06999999999971</v>
      </c>
      <c r="D81" s="13">
        <f t="shared" si="5"/>
        <v>0.845145886267831</v>
      </c>
    </row>
    <row r="82" spans="1:4" ht="12.75">
      <c r="A82" s="2">
        <v>2026</v>
      </c>
      <c r="B82" s="20">
        <v>8068.925</v>
      </c>
      <c r="C82" s="20">
        <f t="shared" si="4"/>
        <v>65.94700000000012</v>
      </c>
      <c r="D82" s="13">
        <f t="shared" si="5"/>
        <v>0.8240307545516196</v>
      </c>
    </row>
    <row r="83" spans="1:4" ht="12.75">
      <c r="A83" s="2">
        <v>2027</v>
      </c>
      <c r="B83" s="20">
        <v>8133.725</v>
      </c>
      <c r="C83" s="20">
        <f t="shared" si="4"/>
        <v>64.80000000000018</v>
      </c>
      <c r="D83" s="13">
        <f t="shared" si="5"/>
        <v>0.803080955641553</v>
      </c>
    </row>
    <row r="84" spans="1:4" ht="12.75">
      <c r="A84" s="2">
        <v>2028</v>
      </c>
      <c r="B84" s="20">
        <v>8197.39</v>
      </c>
      <c r="C84" s="20">
        <f t="shared" si="4"/>
        <v>63.664999999999054</v>
      </c>
      <c r="D84" s="13">
        <f t="shared" si="5"/>
        <v>0.7827287005646127</v>
      </c>
    </row>
    <row r="85" spans="1:4" ht="12.75">
      <c r="A85" s="2">
        <v>2029</v>
      </c>
      <c r="B85" s="20">
        <v>8259.937</v>
      </c>
      <c r="C85" s="20">
        <f t="shared" si="4"/>
        <v>62.54700000000048</v>
      </c>
      <c r="D85" s="13">
        <f t="shared" si="5"/>
        <v>0.7630111535500993</v>
      </c>
    </row>
    <row r="86" spans="1:4" ht="12.75">
      <c r="A86" s="2">
        <v>2030</v>
      </c>
      <c r="B86" s="20">
        <v>8321.38</v>
      </c>
      <c r="C86" s="20">
        <f t="shared" si="4"/>
        <v>61.4429999999993</v>
      </c>
      <c r="D86" s="13">
        <f t="shared" si="5"/>
        <v>0.7438676590390375</v>
      </c>
    </row>
    <row r="87" spans="1:4" ht="12.75">
      <c r="A87" s="2">
        <v>2031</v>
      </c>
      <c r="B87" s="20">
        <v>8381.713</v>
      </c>
      <c r="C87" s="20">
        <f t="shared" si="4"/>
        <v>60.33300000000054</v>
      </c>
      <c r="D87" s="13">
        <f t="shared" si="5"/>
        <v>0.7250359916263954</v>
      </c>
    </row>
    <row r="88" spans="1:4" ht="12.75">
      <c r="A88" s="2">
        <v>2032</v>
      </c>
      <c r="B88" s="20">
        <v>8440.926</v>
      </c>
      <c r="C88" s="20">
        <f t="shared" si="4"/>
        <v>59.21299999999974</v>
      </c>
      <c r="D88" s="13">
        <f t="shared" si="5"/>
        <v>0.7064546352279032</v>
      </c>
    </row>
    <row r="89" spans="1:4" ht="12.75">
      <c r="A89" s="2">
        <v>2033</v>
      </c>
      <c r="B89" s="20">
        <v>8499.022</v>
      </c>
      <c r="C89" s="20">
        <f t="shared" si="4"/>
        <v>58.09600000000137</v>
      </c>
      <c r="D89" s="13">
        <f t="shared" si="5"/>
        <v>0.6882657187138161</v>
      </c>
    </row>
    <row r="90" spans="1:4" ht="12.75">
      <c r="A90" s="2">
        <v>2034</v>
      </c>
      <c r="B90" s="20">
        <v>8556.003</v>
      </c>
      <c r="C90" s="20">
        <f t="shared" si="4"/>
        <v>56.98099999999977</v>
      </c>
      <c r="D90" s="13">
        <f t="shared" si="5"/>
        <v>0.670441846132411</v>
      </c>
    </row>
    <row r="91" spans="1:4" ht="12.75">
      <c r="A91" s="2">
        <v>2035</v>
      </c>
      <c r="B91" s="20">
        <v>8611.867</v>
      </c>
      <c r="C91" s="20">
        <f t="shared" si="4"/>
        <v>55.86399999999958</v>
      </c>
      <c r="D91" s="13">
        <f t="shared" si="5"/>
        <v>0.6529216971990259</v>
      </c>
    </row>
    <row r="92" spans="1:4" ht="12.75">
      <c r="A92" s="2">
        <v>2036</v>
      </c>
      <c r="B92" s="20">
        <v>8666.61</v>
      </c>
      <c r="C92" s="20">
        <f t="shared" si="4"/>
        <v>54.74300000000039</v>
      </c>
      <c r="D92" s="13">
        <f t="shared" si="5"/>
        <v>0.635669361823637</v>
      </c>
    </row>
    <row r="93" spans="1:4" ht="12.75">
      <c r="A93" s="2">
        <v>2037</v>
      </c>
      <c r="B93" s="20">
        <v>8720.221</v>
      </c>
      <c r="C93" s="20">
        <f t="shared" si="4"/>
        <v>53.61099999999897</v>
      </c>
      <c r="D93" s="13">
        <f t="shared" si="5"/>
        <v>0.6185925061817592</v>
      </c>
    </row>
    <row r="94" spans="1:4" ht="12.75">
      <c r="A94" s="2">
        <v>2038</v>
      </c>
      <c r="B94" s="20">
        <v>8772.679</v>
      </c>
      <c r="C94" s="20">
        <f t="shared" si="4"/>
        <v>52.45800000000054</v>
      </c>
      <c r="D94" s="13">
        <f t="shared" si="5"/>
        <v>0.6015673226630442</v>
      </c>
    </row>
    <row r="95" spans="1:4" ht="12.75">
      <c r="A95" s="2">
        <v>2039</v>
      </c>
      <c r="B95" s="20">
        <v>8823.96</v>
      </c>
      <c r="C95" s="20">
        <f t="shared" si="4"/>
        <v>51.28099999999904</v>
      </c>
      <c r="D95" s="13">
        <f t="shared" si="5"/>
        <v>0.5845534756258497</v>
      </c>
    </row>
    <row r="96" spans="1:4" ht="12.75">
      <c r="A96" s="2">
        <v>2040</v>
      </c>
      <c r="B96" s="20">
        <v>8874.041</v>
      </c>
      <c r="C96" s="20">
        <f t="shared" si="4"/>
        <v>50.08100000000013</v>
      </c>
      <c r="D96" s="13">
        <f t="shared" si="5"/>
        <v>0.5675569698865377</v>
      </c>
    </row>
    <row r="97" spans="1:4" ht="12.75">
      <c r="A97" s="2">
        <v>2041</v>
      </c>
      <c r="B97" s="20">
        <v>8922.915</v>
      </c>
      <c r="C97" s="20">
        <f t="shared" si="4"/>
        <v>48.874000000001615</v>
      </c>
      <c r="D97" s="13">
        <f t="shared" si="5"/>
        <v>0.5507524700415698</v>
      </c>
    </row>
    <row r="98" spans="1:4" ht="12.75">
      <c r="A98" s="2">
        <v>2042</v>
      </c>
      <c r="B98" s="20">
        <v>8970.573</v>
      </c>
      <c r="C98" s="20">
        <f t="shared" si="4"/>
        <v>47.65799999999945</v>
      </c>
      <c r="D98" s="13">
        <f t="shared" si="5"/>
        <v>0.5341079680799318</v>
      </c>
    </row>
    <row r="99" spans="1:4" ht="12.75">
      <c r="A99" s="2">
        <v>2043</v>
      </c>
      <c r="B99" s="20">
        <v>9016.993</v>
      </c>
      <c r="C99" s="20">
        <f t="shared" si="4"/>
        <v>46.42000000000007</v>
      </c>
      <c r="D99" s="13">
        <f t="shared" si="5"/>
        <v>0.5174697313092493</v>
      </c>
    </row>
    <row r="100" spans="1:4" ht="12.75">
      <c r="A100" s="2">
        <v>2044</v>
      </c>
      <c r="B100" s="20">
        <v>9062.149</v>
      </c>
      <c r="C100" s="20">
        <f t="shared" si="4"/>
        <v>45.15599999999904</v>
      </c>
      <c r="D100" s="13">
        <f t="shared" si="5"/>
        <v>0.500787790342069</v>
      </c>
    </row>
    <row r="101" spans="1:4" ht="12.75">
      <c r="A101" s="2">
        <v>2045</v>
      </c>
      <c r="B101" s="20">
        <v>9106.022</v>
      </c>
      <c r="C101" s="20">
        <f t="shared" si="4"/>
        <v>43.87300000000141</v>
      </c>
      <c r="D101" s="13">
        <f t="shared" si="5"/>
        <v>0.4841346131033755</v>
      </c>
    </row>
    <row r="102" spans="1:4" ht="12.75">
      <c r="A102" s="2">
        <v>2046</v>
      </c>
      <c r="B102" s="20">
        <v>9148.608</v>
      </c>
      <c r="C102" s="20">
        <f t="shared" si="4"/>
        <v>42.58599999999933</v>
      </c>
      <c r="D102" s="13">
        <f t="shared" si="5"/>
        <v>0.46766853846827217</v>
      </c>
    </row>
    <row r="103" spans="1:4" ht="12.75">
      <c r="A103" s="2">
        <v>2047</v>
      </c>
      <c r="B103" s="20">
        <v>9189.909</v>
      </c>
      <c r="C103" s="20">
        <f aca="true" t="shared" si="6" ref="C103:C134">B103-B102</f>
        <v>41.300999999999476</v>
      </c>
      <c r="D103" s="13">
        <f aca="true" t="shared" si="7" ref="D103:D134">100*(B103-B102)/B102</f>
        <v>0.45144572813699607</v>
      </c>
    </row>
    <row r="104" spans="1:4" ht="12.75">
      <c r="A104" s="2">
        <v>2048</v>
      </c>
      <c r="B104" s="20">
        <v>9229.926</v>
      </c>
      <c r="C104" s="20">
        <f t="shared" si="6"/>
        <v>40.016999999999825</v>
      </c>
      <c r="D104" s="13">
        <f t="shared" si="7"/>
        <v>0.435445008214987</v>
      </c>
    </row>
    <row r="105" spans="1:4" ht="12.75">
      <c r="A105" s="2">
        <v>2049</v>
      </c>
      <c r="B105" s="20">
        <v>9268.663</v>
      </c>
      <c r="C105" s="20">
        <f t="shared" si="6"/>
        <v>38.73700000000099</v>
      </c>
      <c r="D105" s="13">
        <f t="shared" si="7"/>
        <v>0.41968917193920074</v>
      </c>
    </row>
    <row r="106" spans="1:4" ht="12.75">
      <c r="A106" s="2">
        <v>2050</v>
      </c>
      <c r="B106" s="20">
        <v>9306.128</v>
      </c>
      <c r="C106" s="20">
        <f t="shared" si="6"/>
        <v>37.465000000000146</v>
      </c>
      <c r="D106" s="13">
        <f t="shared" si="7"/>
        <v>0.404211481202846</v>
      </c>
    </row>
    <row r="107" spans="1:4" ht="12.75">
      <c r="A107" s="2">
        <v>2051</v>
      </c>
      <c r="B107" s="20">
        <v>9342.331</v>
      </c>
      <c r="C107" s="20">
        <f t="shared" si="6"/>
        <v>36.20299999999952</v>
      </c>
      <c r="D107" s="13">
        <f t="shared" si="7"/>
        <v>0.38902323286332957</v>
      </c>
    </row>
    <row r="108" spans="1:4" ht="12.75">
      <c r="A108" s="2">
        <v>2052</v>
      </c>
      <c r="B108" s="20">
        <v>9377.285</v>
      </c>
      <c r="C108" s="20">
        <f t="shared" si="6"/>
        <v>34.95399999999972</v>
      </c>
      <c r="D108" s="13">
        <f t="shared" si="7"/>
        <v>0.3741464523147352</v>
      </c>
    </row>
    <row r="109" spans="1:4" ht="12.75">
      <c r="A109" s="2">
        <v>2053</v>
      </c>
      <c r="B109" s="20">
        <v>9411.015</v>
      </c>
      <c r="C109" s="20">
        <f t="shared" si="6"/>
        <v>33.72999999999956</v>
      </c>
      <c r="D109" s="13">
        <f t="shared" si="7"/>
        <v>0.35969899603136263</v>
      </c>
    </row>
    <row r="110" spans="1:4" ht="12.75">
      <c r="A110" s="2">
        <v>2054</v>
      </c>
      <c r="B110" s="20">
        <v>9443.548</v>
      </c>
      <c r="C110" s="20">
        <f t="shared" si="6"/>
        <v>32.533000000001266</v>
      </c>
      <c r="D110" s="13">
        <f t="shared" si="7"/>
        <v>0.34569066142176236</v>
      </c>
    </row>
    <row r="111" spans="1:4" ht="12.75">
      <c r="A111" s="2">
        <v>2055</v>
      </c>
      <c r="B111" s="20">
        <v>9474.911</v>
      </c>
      <c r="C111" s="20">
        <f t="shared" si="6"/>
        <v>31.362999999999374</v>
      </c>
      <c r="D111" s="13">
        <f t="shared" si="7"/>
        <v>0.3321103466620742</v>
      </c>
    </row>
    <row r="112" spans="1:4" ht="12.75">
      <c r="A112" s="2">
        <v>2056</v>
      </c>
      <c r="B112" s="20">
        <v>9505.128</v>
      </c>
      <c r="C112" s="20">
        <f t="shared" si="6"/>
        <v>30.217000000000553</v>
      </c>
      <c r="D112" s="13">
        <f t="shared" si="7"/>
        <v>0.31891592438177574</v>
      </c>
    </row>
    <row r="113" spans="1:4" ht="12.75">
      <c r="A113" s="2">
        <v>2057</v>
      </c>
      <c r="B113" s="20">
        <v>9534.224</v>
      </c>
      <c r="C113" s="20">
        <f t="shared" si="6"/>
        <v>29.09599999999955</v>
      </c>
      <c r="D113" s="13">
        <f t="shared" si="7"/>
        <v>0.30610845009135645</v>
      </c>
    </row>
    <row r="114" spans="1:4" ht="12.75">
      <c r="A114" s="2">
        <v>2058</v>
      </c>
      <c r="B114" s="20">
        <v>9562.238</v>
      </c>
      <c r="C114" s="20">
        <f t="shared" si="6"/>
        <v>28.013999999999214</v>
      </c>
      <c r="D114" s="13">
        <f t="shared" si="7"/>
        <v>0.29382569572520234</v>
      </c>
    </row>
    <row r="115" spans="1:4" ht="12.75">
      <c r="A115" s="2">
        <v>2059</v>
      </c>
      <c r="B115" s="20">
        <v>9589.213</v>
      </c>
      <c r="C115" s="20">
        <f t="shared" si="6"/>
        <v>26.975000000000364</v>
      </c>
      <c r="D115" s="13">
        <f t="shared" si="7"/>
        <v>0.2820992324181888</v>
      </c>
    </row>
    <row r="116" spans="1:4" ht="12.75">
      <c r="A116" s="2">
        <v>2060</v>
      </c>
      <c r="B116" s="20">
        <v>9615.189</v>
      </c>
      <c r="C116" s="20">
        <f t="shared" si="6"/>
        <v>25.976000000000568</v>
      </c>
      <c r="D116" s="13">
        <f t="shared" si="7"/>
        <v>0.27088771518580895</v>
      </c>
    </row>
    <row r="117" spans="1:4" ht="12.75">
      <c r="A117" s="2">
        <v>2061</v>
      </c>
      <c r="B117" s="20">
        <v>9640.195</v>
      </c>
      <c r="C117" s="20">
        <f t="shared" si="6"/>
        <v>25.005999999999403</v>
      </c>
      <c r="D117" s="13">
        <f t="shared" si="7"/>
        <v>0.26006769081709574</v>
      </c>
    </row>
    <row r="118" spans="1:4" ht="12.75">
      <c r="A118" s="2">
        <v>2062</v>
      </c>
      <c r="B118" s="20">
        <v>9664.258</v>
      </c>
      <c r="C118" s="20">
        <f t="shared" si="6"/>
        <v>24.063000000000102</v>
      </c>
      <c r="D118" s="13">
        <f t="shared" si="7"/>
        <v>0.24961113338475105</v>
      </c>
    </row>
    <row r="119" spans="1:4" ht="12.75">
      <c r="A119" s="2">
        <v>2063</v>
      </c>
      <c r="B119" s="20">
        <v>9687.42</v>
      </c>
      <c r="C119" s="20">
        <f t="shared" si="6"/>
        <v>23.162000000000262</v>
      </c>
      <c r="D119" s="13">
        <f t="shared" si="7"/>
        <v>0.2396666148606573</v>
      </c>
    </row>
    <row r="120" spans="1:4" ht="12.75">
      <c r="A120" s="2">
        <v>2064</v>
      </c>
      <c r="B120" s="20">
        <v>9709.722</v>
      </c>
      <c r="C120" s="20">
        <f t="shared" si="6"/>
        <v>22.30199999999968</v>
      </c>
      <c r="D120" s="13">
        <f t="shared" si="7"/>
        <v>0.23021609468774637</v>
      </c>
    </row>
    <row r="121" spans="1:4" ht="12.75">
      <c r="A121" s="2">
        <v>2065</v>
      </c>
      <c r="B121" s="20">
        <v>9731.202</v>
      </c>
      <c r="C121" s="20">
        <f t="shared" si="6"/>
        <v>21.479999999999563</v>
      </c>
      <c r="D121" s="13">
        <f t="shared" si="7"/>
        <v>0.2212215756537578</v>
      </c>
    </row>
    <row r="122" spans="1:4" ht="12.75">
      <c r="A122" s="2">
        <v>2066</v>
      </c>
      <c r="B122" s="20">
        <v>9751.891</v>
      </c>
      <c r="C122" s="20">
        <f t="shared" si="6"/>
        <v>20.689000000000306</v>
      </c>
      <c r="D122" s="13">
        <f t="shared" si="7"/>
        <v>0.21260477379875894</v>
      </c>
    </row>
    <row r="123" spans="1:4" ht="12.75">
      <c r="A123" s="2">
        <v>2067</v>
      </c>
      <c r="B123" s="20">
        <v>9771.812</v>
      </c>
      <c r="C123" s="20">
        <f t="shared" si="6"/>
        <v>19.921000000000276</v>
      </c>
      <c r="D123" s="13">
        <f t="shared" si="7"/>
        <v>0.20427832919789893</v>
      </c>
    </row>
    <row r="124" spans="1:4" ht="12.75">
      <c r="A124" s="2">
        <v>2068</v>
      </c>
      <c r="B124" s="20">
        <v>9790.98</v>
      </c>
      <c r="C124" s="20">
        <f t="shared" si="6"/>
        <v>19.167999999999665</v>
      </c>
      <c r="D124" s="13">
        <f t="shared" si="7"/>
        <v>0.19615604557271124</v>
      </c>
    </row>
    <row r="125" spans="1:4" ht="12.75">
      <c r="A125" s="2">
        <v>2069</v>
      </c>
      <c r="B125" s="20">
        <v>9809.409</v>
      </c>
      <c r="C125" s="20">
        <f t="shared" si="6"/>
        <v>18.429000000000087</v>
      </c>
      <c r="D125" s="13">
        <f t="shared" si="7"/>
        <v>0.1882242635568665</v>
      </c>
    </row>
    <row r="126" spans="1:4" ht="12.75">
      <c r="A126" s="2">
        <v>2070</v>
      </c>
      <c r="B126" s="20">
        <v>9827.113</v>
      </c>
      <c r="C126" s="20">
        <f t="shared" si="6"/>
        <v>17.703999999999724</v>
      </c>
      <c r="D126" s="13">
        <f t="shared" si="7"/>
        <v>0.1804797822172541</v>
      </c>
    </row>
    <row r="127" spans="1:4" ht="12.75">
      <c r="A127" s="2">
        <v>2071</v>
      </c>
      <c r="B127" s="20">
        <v>9844.115</v>
      </c>
      <c r="C127" s="20">
        <f t="shared" si="6"/>
        <v>17.002000000000407</v>
      </c>
      <c r="D127" s="13">
        <f t="shared" si="7"/>
        <v>0.17301113765559029</v>
      </c>
    </row>
    <row r="128" spans="1:4" ht="12.75">
      <c r="A128" s="2">
        <v>2072</v>
      </c>
      <c r="B128" s="20">
        <v>9860.44</v>
      </c>
      <c r="C128" s="20">
        <f t="shared" si="6"/>
        <v>16.325000000000728</v>
      </c>
      <c r="D128" s="13">
        <f t="shared" si="7"/>
        <v>0.16583512078029083</v>
      </c>
    </row>
    <row r="129" spans="1:4" ht="12.75">
      <c r="A129" s="2">
        <v>2073</v>
      </c>
      <c r="B129" s="20">
        <v>9876.099</v>
      </c>
      <c r="C129" s="20">
        <f t="shared" si="6"/>
        <v>15.65899999999965</v>
      </c>
      <c r="D129" s="13">
        <f t="shared" si="7"/>
        <v>0.15880630073302662</v>
      </c>
    </row>
    <row r="130" spans="1:4" ht="12.75">
      <c r="A130" s="2">
        <v>2074</v>
      </c>
      <c r="B130" s="20">
        <v>9891.104</v>
      </c>
      <c r="C130" s="20">
        <f t="shared" si="6"/>
        <v>15.0049999999992</v>
      </c>
      <c r="D130" s="13">
        <f t="shared" si="7"/>
        <v>0.15193245835222186</v>
      </c>
    </row>
    <row r="131" spans="1:4" ht="12.75">
      <c r="A131" s="2">
        <v>2075</v>
      </c>
      <c r="B131" s="20">
        <v>9905.469</v>
      </c>
      <c r="C131" s="20">
        <f t="shared" si="6"/>
        <v>14.364999999999782</v>
      </c>
      <c r="D131" s="13">
        <f t="shared" si="7"/>
        <v>0.14523151308488702</v>
      </c>
    </row>
    <row r="132" spans="1:4" ht="12.75">
      <c r="A132" s="2">
        <v>2076</v>
      </c>
      <c r="B132" s="20">
        <v>9919.212</v>
      </c>
      <c r="C132" s="20">
        <f t="shared" si="6"/>
        <v>13.743000000000393</v>
      </c>
      <c r="D132" s="13">
        <f t="shared" si="7"/>
        <v>0.1387415376293681</v>
      </c>
    </row>
    <row r="133" spans="1:4" ht="12.75">
      <c r="A133" s="2">
        <v>2077</v>
      </c>
      <c r="B133" s="20">
        <v>9932.362</v>
      </c>
      <c r="C133" s="20">
        <f t="shared" si="6"/>
        <v>13.149999999999636</v>
      </c>
      <c r="D133" s="13">
        <f t="shared" si="7"/>
        <v>0.13257101471366511</v>
      </c>
    </row>
    <row r="134" spans="1:4" ht="12.75">
      <c r="A134" s="2">
        <v>2078</v>
      </c>
      <c r="B134" s="20">
        <v>9944.945</v>
      </c>
      <c r="C134" s="20">
        <f t="shared" si="6"/>
        <v>12.583000000000538</v>
      </c>
      <c r="D134" s="13">
        <f t="shared" si="7"/>
        <v>0.12668688475108478</v>
      </c>
    </row>
    <row r="135" spans="1:4" ht="12.75">
      <c r="A135" s="2">
        <v>2079</v>
      </c>
      <c r="B135" s="20">
        <v>9956.993</v>
      </c>
      <c r="C135" s="20">
        <f aca="true" t="shared" si="8" ref="C135:C156">B135-B134</f>
        <v>12.048000000000684</v>
      </c>
      <c r="D135" s="13">
        <f aca="true" t="shared" si="9" ref="D135:D156">100*(B135-B134)/B134</f>
        <v>0.12114697466904728</v>
      </c>
    </row>
    <row r="136" spans="1:4" ht="12.75">
      <c r="A136" s="2">
        <v>2080</v>
      </c>
      <c r="B136" s="20">
        <v>9968.538</v>
      </c>
      <c r="C136" s="20">
        <f t="shared" si="8"/>
        <v>11.545000000000073</v>
      </c>
      <c r="D136" s="13">
        <f t="shared" si="9"/>
        <v>0.11594866040379934</v>
      </c>
    </row>
    <row r="137" spans="1:4" ht="12.75">
      <c r="A137" s="2">
        <v>2081</v>
      </c>
      <c r="B137" s="20">
        <v>9979.599</v>
      </c>
      <c r="C137" s="20">
        <f t="shared" si="8"/>
        <v>11.060999999999694</v>
      </c>
      <c r="D137" s="13">
        <f t="shared" si="9"/>
        <v>0.11095909951890331</v>
      </c>
    </row>
    <row r="138" spans="1:4" ht="12.75">
      <c r="A138" s="2">
        <v>2082</v>
      </c>
      <c r="B138" s="20">
        <v>9990.199</v>
      </c>
      <c r="C138" s="20">
        <f t="shared" si="8"/>
        <v>10.600000000000364</v>
      </c>
      <c r="D138" s="13">
        <f t="shared" si="9"/>
        <v>0.10621669267472936</v>
      </c>
    </row>
    <row r="139" spans="1:4" ht="12.75">
      <c r="A139" s="2">
        <v>2083</v>
      </c>
      <c r="B139" s="20">
        <v>10000.374</v>
      </c>
      <c r="C139" s="20">
        <f t="shared" si="8"/>
        <v>10.174999999999272</v>
      </c>
      <c r="D139" s="13">
        <f t="shared" si="9"/>
        <v>0.10184982301152631</v>
      </c>
    </row>
    <row r="140" spans="1:4" ht="12.75">
      <c r="A140" s="2">
        <v>2084</v>
      </c>
      <c r="B140" s="20">
        <v>10010.167</v>
      </c>
      <c r="C140" s="20">
        <f t="shared" si="8"/>
        <v>9.792999999999665</v>
      </c>
      <c r="D140" s="13">
        <f t="shared" si="9"/>
        <v>0.0979263375549721</v>
      </c>
    </row>
    <row r="141" spans="1:4" ht="12.75">
      <c r="A141" s="2">
        <v>2085</v>
      </c>
      <c r="B141" s="20">
        <v>10019.612</v>
      </c>
      <c r="C141" s="20">
        <f t="shared" si="8"/>
        <v>9.444999999999709</v>
      </c>
      <c r="D141" s="13">
        <f t="shared" si="9"/>
        <v>0.09435407021680767</v>
      </c>
    </row>
    <row r="142" spans="1:4" ht="12.75">
      <c r="A142" s="2">
        <v>2086</v>
      </c>
      <c r="B142" s="20">
        <v>10028.73</v>
      </c>
      <c r="C142" s="20">
        <f t="shared" si="8"/>
        <v>9.118000000000393</v>
      </c>
      <c r="D142" s="13">
        <f t="shared" si="9"/>
        <v>0.09100152780367537</v>
      </c>
    </row>
    <row r="143" spans="1:4" ht="12.75">
      <c r="A143" s="2">
        <v>2087</v>
      </c>
      <c r="B143" s="20">
        <v>10037.533</v>
      </c>
      <c r="C143" s="20">
        <f t="shared" si="8"/>
        <v>8.802999999999884</v>
      </c>
      <c r="D143" s="13">
        <f t="shared" si="9"/>
        <v>0.08777781433940174</v>
      </c>
    </row>
    <row r="144" spans="1:4" ht="12.75">
      <c r="A144" s="2">
        <v>2088</v>
      </c>
      <c r="B144" s="20">
        <v>10046.027</v>
      </c>
      <c r="C144" s="20">
        <f t="shared" si="8"/>
        <v>8.494000000000597</v>
      </c>
      <c r="D144" s="13">
        <f t="shared" si="9"/>
        <v>0.08462238679564588</v>
      </c>
    </row>
    <row r="145" spans="1:4" ht="12.75">
      <c r="A145" s="2">
        <v>2089</v>
      </c>
      <c r="B145" s="20">
        <v>10054.212</v>
      </c>
      <c r="C145" s="20">
        <f t="shared" si="8"/>
        <v>8.18499999999949</v>
      </c>
      <c r="D145" s="13">
        <f t="shared" si="9"/>
        <v>0.08147499504032281</v>
      </c>
    </row>
    <row r="146" spans="1:4" ht="12.75">
      <c r="A146" s="2">
        <v>2090</v>
      </c>
      <c r="B146" s="20">
        <v>10062.09</v>
      </c>
      <c r="C146" s="20">
        <f t="shared" si="8"/>
        <v>7.878000000000611</v>
      </c>
      <c r="D146" s="13">
        <f t="shared" si="9"/>
        <v>0.07835522067766834</v>
      </c>
    </row>
    <row r="147" spans="1:4" ht="12.75">
      <c r="A147" s="2">
        <v>2091</v>
      </c>
      <c r="B147" s="20">
        <v>10069.666</v>
      </c>
      <c r="C147" s="20">
        <f t="shared" si="8"/>
        <v>7.575999999999112</v>
      </c>
      <c r="D147" s="13">
        <f t="shared" si="9"/>
        <v>0.07529250881277262</v>
      </c>
    </row>
    <row r="148" spans="1:4" ht="12.75">
      <c r="A148" s="2">
        <v>2092</v>
      </c>
      <c r="B148" s="20">
        <v>10076.948</v>
      </c>
      <c r="C148" s="20">
        <f t="shared" si="8"/>
        <v>7.282000000001062</v>
      </c>
      <c r="D148" s="13">
        <f t="shared" si="9"/>
        <v>0.07231620194752302</v>
      </c>
    </row>
    <row r="149" spans="1:4" ht="12.75">
      <c r="A149" s="2">
        <v>2093</v>
      </c>
      <c r="B149" s="20">
        <v>10083.944</v>
      </c>
      <c r="C149" s="20">
        <f t="shared" si="8"/>
        <v>6.995999999999185</v>
      </c>
      <c r="D149" s="13">
        <f t="shared" si="9"/>
        <v>0.06942578248889629</v>
      </c>
    </row>
    <row r="150" spans="1:4" ht="12.75">
      <c r="A150" s="2">
        <v>2094</v>
      </c>
      <c r="B150" s="20">
        <v>10090.66</v>
      </c>
      <c r="C150" s="20">
        <f t="shared" si="8"/>
        <v>6.716000000000349</v>
      </c>
      <c r="D150" s="13">
        <f t="shared" si="9"/>
        <v>0.06660092519355869</v>
      </c>
    </row>
    <row r="151" spans="1:4" ht="12.75">
      <c r="A151" s="2">
        <v>2095</v>
      </c>
      <c r="B151" s="20">
        <v>10097.1</v>
      </c>
      <c r="C151" s="20">
        <f t="shared" si="8"/>
        <v>6.440000000000509</v>
      </c>
      <c r="D151" s="13">
        <f t="shared" si="9"/>
        <v>0.06382139523084228</v>
      </c>
    </row>
    <row r="152" spans="1:4" ht="12.75">
      <c r="A152" s="2">
        <v>2096</v>
      </c>
      <c r="B152" s="20">
        <v>10103.262</v>
      </c>
      <c r="C152" s="20">
        <f t="shared" si="8"/>
        <v>6.162000000000262</v>
      </c>
      <c r="D152" s="13">
        <f t="shared" si="9"/>
        <v>0.06102742371572295</v>
      </c>
    </row>
    <row r="153" spans="1:4" ht="12.75">
      <c r="A153" s="2">
        <v>2097</v>
      </c>
      <c r="B153" s="20">
        <v>10109.14</v>
      </c>
      <c r="C153" s="20">
        <f t="shared" si="8"/>
        <v>5.877999999998792</v>
      </c>
      <c r="D153" s="13">
        <f t="shared" si="9"/>
        <v>0.05817922963889081</v>
      </c>
    </row>
    <row r="154" spans="1:4" ht="12.75">
      <c r="A154" s="2">
        <v>2098</v>
      </c>
      <c r="B154" s="20">
        <v>10114.722</v>
      </c>
      <c r="C154" s="20">
        <f t="shared" si="8"/>
        <v>5.582000000000335</v>
      </c>
      <c r="D154" s="13">
        <f t="shared" si="9"/>
        <v>0.05521735775743866</v>
      </c>
    </row>
    <row r="155" spans="1:4" ht="12.75">
      <c r="A155" s="2">
        <v>2099</v>
      </c>
      <c r="B155" s="20">
        <v>10119.991</v>
      </c>
      <c r="C155" s="20">
        <f t="shared" si="8"/>
        <v>5.269000000000233</v>
      </c>
      <c r="D155" s="13">
        <f t="shared" si="9"/>
        <v>0.05209238573240305</v>
      </c>
    </row>
    <row r="156" spans="1:4" ht="12.75">
      <c r="A156" s="4">
        <v>2100</v>
      </c>
      <c r="B156" s="19">
        <v>10124.926</v>
      </c>
      <c r="C156" s="19">
        <f t="shared" si="8"/>
        <v>4.934999999999491</v>
      </c>
      <c r="D156" s="18">
        <f t="shared" si="9"/>
        <v>0.04876486550234571</v>
      </c>
    </row>
    <row r="157" spans="1:4" ht="12.75">
      <c r="A157" s="8"/>
      <c r="B157" s="98"/>
      <c r="C157" s="98"/>
      <c r="D157" s="99"/>
    </row>
    <row r="158" spans="1:11" ht="25.5" customHeight="1">
      <c r="A158" s="109" t="s">
        <v>117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60" spans="1:11" ht="38.25" customHeight="1">
      <c r="A160" s="108" t="s">
        <v>145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</row>
  </sheetData>
  <sheetProtection/>
  <mergeCells count="3">
    <mergeCell ref="B4:C4"/>
    <mergeCell ref="A160:K160"/>
    <mergeCell ref="A158:K158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  <col min="3" max="3" width="22.8515625" style="42" customWidth="1"/>
  </cols>
  <sheetData>
    <row r="1" ht="12.75">
      <c r="A1" s="41" t="s">
        <v>77</v>
      </c>
    </row>
    <row r="3" spans="1:3" ht="12.75">
      <c r="A3" s="104" t="s">
        <v>7</v>
      </c>
      <c r="B3" s="104" t="s">
        <v>83</v>
      </c>
      <c r="C3" s="104" t="s">
        <v>84</v>
      </c>
    </row>
    <row r="4" spans="1:3" ht="12.75">
      <c r="A4" s="105"/>
      <c r="B4" s="105" t="s">
        <v>121</v>
      </c>
      <c r="C4" s="105"/>
    </row>
    <row r="5" spans="1:3" ht="12.75">
      <c r="A5" s="105"/>
      <c r="B5" s="105"/>
      <c r="C5" s="105"/>
    </row>
    <row r="6" spans="1:3" ht="12.75">
      <c r="A6" s="105">
        <v>1</v>
      </c>
      <c r="B6" s="105">
        <v>1804</v>
      </c>
      <c r="C6" s="105"/>
    </row>
    <row r="7" spans="1:3" ht="12.75">
      <c r="A7" s="105">
        <v>2</v>
      </c>
      <c r="B7" s="105">
        <v>1927</v>
      </c>
      <c r="C7" s="105">
        <f aca="true" t="shared" si="0" ref="C7:C15">B7-B6</f>
        <v>123</v>
      </c>
    </row>
    <row r="8" spans="1:3" ht="12.75">
      <c r="A8" s="105">
        <v>3</v>
      </c>
      <c r="B8" s="105">
        <v>1960</v>
      </c>
      <c r="C8" s="105">
        <f t="shared" si="0"/>
        <v>33</v>
      </c>
    </row>
    <row r="9" spans="1:3" ht="12.75">
      <c r="A9" s="105">
        <v>4</v>
      </c>
      <c r="B9" s="105">
        <v>1974</v>
      </c>
      <c r="C9" s="105">
        <f t="shared" si="0"/>
        <v>14</v>
      </c>
    </row>
    <row r="10" spans="1:3" ht="12.75">
      <c r="A10" s="105">
        <v>5</v>
      </c>
      <c r="B10" s="105">
        <v>1987</v>
      </c>
      <c r="C10" s="105">
        <f t="shared" si="0"/>
        <v>13</v>
      </c>
    </row>
    <row r="11" spans="1:3" s="43" customFormat="1" ht="12.75">
      <c r="A11" s="106">
        <v>6</v>
      </c>
      <c r="B11" s="106">
        <v>1999</v>
      </c>
      <c r="C11" s="106">
        <f t="shared" si="0"/>
        <v>12</v>
      </c>
    </row>
    <row r="12" spans="1:3" ht="12.75">
      <c r="A12" s="105">
        <v>7</v>
      </c>
      <c r="B12" s="105">
        <v>2011</v>
      </c>
      <c r="C12" s="105">
        <f t="shared" si="0"/>
        <v>12</v>
      </c>
    </row>
    <row r="13" spans="1:3" ht="12.75">
      <c r="A13" s="105">
        <v>8</v>
      </c>
      <c r="B13" s="105">
        <v>2025</v>
      </c>
      <c r="C13" s="105">
        <f t="shared" si="0"/>
        <v>14</v>
      </c>
    </row>
    <row r="14" spans="1:3" ht="12.75">
      <c r="A14" s="105">
        <v>9</v>
      </c>
      <c r="B14" s="105">
        <v>2043</v>
      </c>
      <c r="C14" s="105">
        <f t="shared" si="0"/>
        <v>18</v>
      </c>
    </row>
    <row r="15" spans="1:3" ht="12.75">
      <c r="A15" s="104">
        <v>10</v>
      </c>
      <c r="B15" s="104">
        <v>2083</v>
      </c>
      <c r="C15" s="104">
        <f t="shared" si="0"/>
        <v>40</v>
      </c>
    </row>
    <row r="16" spans="1:3" ht="12.75">
      <c r="A16" s="43"/>
      <c r="B16" s="43"/>
      <c r="C16" s="44"/>
    </row>
    <row r="17" spans="1:9" ht="51" customHeight="1">
      <c r="A17" s="110" t="s">
        <v>134</v>
      </c>
      <c r="B17" s="110"/>
      <c r="C17" s="110"/>
      <c r="D17" s="110"/>
      <c r="E17" s="110"/>
      <c r="F17" s="110"/>
      <c r="G17" s="110"/>
      <c r="H17" s="45"/>
      <c r="I17" s="45"/>
    </row>
  </sheetData>
  <sheetProtection/>
  <mergeCells count="1">
    <mergeCell ref="A17:G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13.140625" style="1" customWidth="1"/>
    <col min="3" max="4" width="7.8515625" style="1" customWidth="1"/>
    <col min="5" max="5" width="7.7109375" style="1" customWidth="1"/>
    <col min="6" max="6" width="11.421875" style="1" customWidth="1"/>
    <col min="7" max="7" width="13.140625" style="1" customWidth="1"/>
    <col min="8" max="8" width="11.8515625" style="1" customWidth="1"/>
    <col min="9" max="16384" width="9.140625" style="1" customWidth="1"/>
  </cols>
  <sheetData>
    <row r="1" spans="1:7" ht="12.75" customHeight="1">
      <c r="A1" s="71" t="s">
        <v>85</v>
      </c>
      <c r="B1" s="10"/>
      <c r="C1" s="10"/>
      <c r="D1" s="10"/>
      <c r="E1" s="10"/>
      <c r="F1" s="10"/>
      <c r="G1" s="10"/>
    </row>
    <row r="2" ht="12.75">
      <c r="A2" s="17"/>
    </row>
    <row r="3" spans="6:8" ht="12.75">
      <c r="F3" s="111" t="s">
        <v>0</v>
      </c>
      <c r="G3" s="111"/>
      <c r="H3" s="111"/>
    </row>
    <row r="4" spans="1:8" ht="12.75">
      <c r="A4" s="4" t="s">
        <v>1</v>
      </c>
      <c r="B4" s="15" t="s">
        <v>2</v>
      </c>
      <c r="E4" s="16" t="s">
        <v>3</v>
      </c>
      <c r="F4" s="15" t="s">
        <v>4</v>
      </c>
      <c r="G4" s="15" t="s">
        <v>5</v>
      </c>
      <c r="H4" s="15" t="s">
        <v>6</v>
      </c>
    </row>
    <row r="5" spans="2:7" ht="12.75">
      <c r="B5" s="14" t="s">
        <v>7</v>
      </c>
      <c r="G5" s="14" t="s">
        <v>7</v>
      </c>
    </row>
    <row r="6" ht="12.75">
      <c r="G6" s="14"/>
    </row>
    <row r="7" spans="1:11" ht="12.75">
      <c r="A7" s="2">
        <v>1950</v>
      </c>
      <c r="B7" s="7">
        <v>2.532229</v>
      </c>
      <c r="E7" s="2">
        <v>2011</v>
      </c>
      <c r="F7" s="7">
        <v>6.966246</v>
      </c>
      <c r="G7" s="7">
        <v>6.974036</v>
      </c>
      <c r="H7" s="7">
        <v>6.981772</v>
      </c>
      <c r="K7" s="13"/>
    </row>
    <row r="8" spans="1:11" ht="12.75">
      <c r="A8" s="2">
        <v>1951</v>
      </c>
      <c r="B8" s="7">
        <v>2.58096</v>
      </c>
      <c r="E8" s="2">
        <v>2012</v>
      </c>
      <c r="F8" s="7">
        <v>7.033147</v>
      </c>
      <c r="G8" s="7">
        <v>7.052135</v>
      </c>
      <c r="H8" s="7">
        <v>7.070995</v>
      </c>
      <c r="K8" s="13"/>
    </row>
    <row r="9" spans="1:11" ht="12.75">
      <c r="A9" s="2">
        <v>1952</v>
      </c>
      <c r="B9" s="7">
        <v>2.628448</v>
      </c>
      <c r="E9" s="2">
        <v>2013</v>
      </c>
      <c r="F9" s="7">
        <v>7.096911</v>
      </c>
      <c r="G9" s="7">
        <v>7.130014</v>
      </c>
      <c r="H9" s="7">
        <v>7.162902</v>
      </c>
      <c r="K9" s="13"/>
    </row>
    <row r="10" spans="1:11" ht="12.75">
      <c r="A10" s="2">
        <v>1953</v>
      </c>
      <c r="B10" s="7">
        <v>2.675766</v>
      </c>
      <c r="E10" s="2">
        <v>2014</v>
      </c>
      <c r="F10" s="7">
        <v>7.158139</v>
      </c>
      <c r="G10" s="7">
        <v>7.20746</v>
      </c>
      <c r="H10" s="7">
        <v>7.256484</v>
      </c>
      <c r="K10" s="13"/>
    </row>
    <row r="11" spans="1:11" ht="12.75">
      <c r="A11" s="2">
        <v>1954</v>
      </c>
      <c r="B11" s="7">
        <v>2.723726</v>
      </c>
      <c r="E11" s="2">
        <v>2015</v>
      </c>
      <c r="F11" s="7">
        <v>7.217275</v>
      </c>
      <c r="G11" s="7">
        <v>7.284296</v>
      </c>
      <c r="H11" s="7">
        <v>7.350953</v>
      </c>
      <c r="K11" s="13"/>
    </row>
    <row r="12" spans="1:11" ht="12.75">
      <c r="A12" s="2">
        <v>1955</v>
      </c>
      <c r="B12" s="7">
        <v>2.772882</v>
      </c>
      <c r="E12" s="2">
        <v>2016</v>
      </c>
      <c r="F12" s="7">
        <v>7.274392</v>
      </c>
      <c r="G12" s="7">
        <v>7.36043</v>
      </c>
      <c r="H12" s="7">
        <v>7.44606</v>
      </c>
      <c r="K12" s="13"/>
    </row>
    <row r="13" spans="1:11" ht="12.75">
      <c r="A13" s="2">
        <v>1956</v>
      </c>
      <c r="B13" s="7">
        <v>2.823513</v>
      </c>
      <c r="E13" s="2">
        <v>2017</v>
      </c>
      <c r="F13" s="7">
        <v>7.329317</v>
      </c>
      <c r="G13" s="7">
        <v>7.43581</v>
      </c>
      <c r="H13" s="7">
        <v>7.541869</v>
      </c>
      <c r="K13" s="13"/>
    </row>
    <row r="14" spans="1:11" ht="12.75">
      <c r="A14" s="2">
        <v>1957</v>
      </c>
      <c r="B14" s="7">
        <v>2.875642</v>
      </c>
      <c r="E14" s="2">
        <v>2018</v>
      </c>
      <c r="F14" s="7">
        <v>7.381992</v>
      </c>
      <c r="G14" s="7">
        <v>7.510341</v>
      </c>
      <c r="H14" s="7">
        <v>7.638245</v>
      </c>
      <c r="K14" s="13"/>
    </row>
    <row r="15" spans="1:11" ht="12.75">
      <c r="A15" s="2">
        <v>1958</v>
      </c>
      <c r="B15" s="7">
        <v>2.929069</v>
      </c>
      <c r="E15" s="2">
        <v>2019</v>
      </c>
      <c r="F15" s="7">
        <v>7.432307</v>
      </c>
      <c r="G15" s="7">
        <v>7.583938</v>
      </c>
      <c r="H15" s="7">
        <v>7.735117</v>
      </c>
      <c r="K15" s="13"/>
    </row>
    <row r="16" spans="1:11" ht="12.75">
      <c r="A16" s="2">
        <v>1959</v>
      </c>
      <c r="B16" s="7">
        <v>2.983435</v>
      </c>
      <c r="E16" s="2">
        <v>2020</v>
      </c>
      <c r="F16" s="7">
        <v>7.480225</v>
      </c>
      <c r="G16" s="7">
        <v>7.656528</v>
      </c>
      <c r="H16" s="7">
        <v>7.83237</v>
      </c>
      <c r="K16" s="13"/>
    </row>
    <row r="17" spans="1:11" ht="12.75">
      <c r="A17" s="2">
        <v>1960</v>
      </c>
      <c r="B17" s="7">
        <v>3.038413</v>
      </c>
      <c r="E17" s="2">
        <v>2021</v>
      </c>
      <c r="F17" s="7">
        <v>7.52572</v>
      </c>
      <c r="G17" s="7">
        <v>7.728046</v>
      </c>
      <c r="H17" s="7">
        <v>7.929913</v>
      </c>
      <c r="K17" s="13"/>
    </row>
    <row r="18" spans="1:11" ht="12.75">
      <c r="A18" s="2">
        <v>1961</v>
      </c>
      <c r="B18" s="7">
        <v>3.093909</v>
      </c>
      <c r="E18" s="2">
        <v>2022</v>
      </c>
      <c r="F18" s="7">
        <v>7.568953</v>
      </c>
      <c r="G18" s="7">
        <v>7.79845</v>
      </c>
      <c r="H18" s="7">
        <v>8.027513</v>
      </c>
      <c r="K18" s="13"/>
    </row>
    <row r="19" spans="1:11" ht="12.75">
      <c r="A19" s="2">
        <v>1962</v>
      </c>
      <c r="B19" s="7">
        <v>3.150242</v>
      </c>
      <c r="E19" s="2">
        <v>2023</v>
      </c>
      <c r="F19" s="7">
        <v>7.610296</v>
      </c>
      <c r="G19" s="7">
        <v>7.867734</v>
      </c>
      <c r="H19" s="7">
        <v>8.124775</v>
      </c>
      <c r="K19" s="13"/>
    </row>
    <row r="20" spans="1:11" ht="12.75">
      <c r="A20" s="2">
        <v>1963</v>
      </c>
      <c r="B20" s="7">
        <v>3.208212</v>
      </c>
      <c r="E20" s="2">
        <v>2024</v>
      </c>
      <c r="F20" s="7">
        <v>7.650239</v>
      </c>
      <c r="G20" s="7">
        <v>7.935908</v>
      </c>
      <c r="H20" s="7">
        <v>8.221223</v>
      </c>
      <c r="K20" s="13"/>
    </row>
    <row r="21" spans="1:11" ht="12.75">
      <c r="A21" s="2">
        <v>1964</v>
      </c>
      <c r="B21" s="7">
        <v>3.268896</v>
      </c>
      <c r="E21" s="2">
        <v>2025</v>
      </c>
      <c r="F21" s="7">
        <v>7.689135</v>
      </c>
      <c r="G21" s="7">
        <v>8.002978</v>
      </c>
      <c r="H21" s="7">
        <v>8.316521</v>
      </c>
      <c r="K21" s="13"/>
    </row>
    <row r="22" spans="1:11" ht="12.75">
      <c r="A22" s="2">
        <v>1965</v>
      </c>
      <c r="B22" s="7">
        <v>3.333007</v>
      </c>
      <c r="E22" s="2">
        <v>2026</v>
      </c>
      <c r="F22" s="7">
        <v>7.727119</v>
      </c>
      <c r="G22" s="7">
        <v>8.068925</v>
      </c>
      <c r="H22" s="7">
        <v>8.410508</v>
      </c>
      <c r="K22" s="13"/>
    </row>
    <row r="23" spans="1:11" ht="12.75">
      <c r="A23" s="2">
        <v>1966</v>
      </c>
      <c r="B23" s="7">
        <v>3.400823</v>
      </c>
      <c r="E23" s="2">
        <v>2027</v>
      </c>
      <c r="F23" s="7">
        <v>7.764107</v>
      </c>
      <c r="G23" s="7">
        <v>8.133725</v>
      </c>
      <c r="H23" s="7">
        <v>8.503253</v>
      </c>
      <c r="K23" s="13"/>
    </row>
    <row r="24" spans="1:11" ht="12.75">
      <c r="A24" s="2">
        <v>1967</v>
      </c>
      <c r="B24" s="7">
        <v>3.471955</v>
      </c>
      <c r="E24" s="2">
        <v>2028</v>
      </c>
      <c r="F24" s="7">
        <v>7.799958</v>
      </c>
      <c r="G24" s="7">
        <v>8.19739</v>
      </c>
      <c r="H24" s="7">
        <v>8.594958</v>
      </c>
      <c r="K24" s="13"/>
    </row>
    <row r="25" spans="1:11" ht="12.75">
      <c r="A25" s="2">
        <v>1968</v>
      </c>
      <c r="B25" s="7">
        <v>3.545613</v>
      </c>
      <c r="E25" s="2">
        <v>2029</v>
      </c>
      <c r="F25" s="7">
        <v>7.834432</v>
      </c>
      <c r="G25" s="7">
        <v>8.259937</v>
      </c>
      <c r="H25" s="7">
        <v>8.685946</v>
      </c>
      <c r="K25" s="13"/>
    </row>
    <row r="26" spans="1:11" ht="12.75">
      <c r="A26" s="2">
        <v>1969</v>
      </c>
      <c r="B26" s="7">
        <v>3.620652</v>
      </c>
      <c r="E26" s="2">
        <v>2030</v>
      </c>
      <c r="F26" s="7">
        <v>7.867332</v>
      </c>
      <c r="G26" s="7">
        <v>8.32138</v>
      </c>
      <c r="H26" s="7">
        <v>8.776486</v>
      </c>
      <c r="K26" s="13"/>
    </row>
    <row r="27" spans="1:11" ht="12.75">
      <c r="A27" s="2">
        <v>1970</v>
      </c>
      <c r="B27" s="7">
        <v>3.696186</v>
      </c>
      <c r="E27" s="2">
        <v>2031</v>
      </c>
      <c r="F27" s="7">
        <v>7.898622</v>
      </c>
      <c r="G27" s="7">
        <v>8.381713</v>
      </c>
      <c r="H27" s="7">
        <v>8.866636</v>
      </c>
      <c r="K27" s="13"/>
    </row>
    <row r="28" spans="1:11" ht="12.75">
      <c r="A28" s="2">
        <v>1971</v>
      </c>
      <c r="B28" s="7">
        <v>3.772048</v>
      </c>
      <c r="E28" s="2">
        <v>2032</v>
      </c>
      <c r="F28" s="7">
        <v>7.928308</v>
      </c>
      <c r="G28" s="7">
        <v>8.440926</v>
      </c>
      <c r="H28" s="7">
        <v>8.956406</v>
      </c>
      <c r="K28" s="13"/>
    </row>
    <row r="29" spans="1:11" ht="12.75">
      <c r="A29" s="2">
        <v>1972</v>
      </c>
      <c r="B29" s="7">
        <v>3.848319</v>
      </c>
      <c r="E29" s="2">
        <v>2033</v>
      </c>
      <c r="F29" s="7">
        <v>7.956285</v>
      </c>
      <c r="G29" s="7">
        <v>8.499022</v>
      </c>
      <c r="H29" s="7">
        <v>9.045976</v>
      </c>
      <c r="K29" s="13"/>
    </row>
    <row r="30" spans="1:11" ht="12.75">
      <c r="A30" s="2">
        <v>1973</v>
      </c>
      <c r="B30" s="7">
        <v>3.924668</v>
      </c>
      <c r="E30" s="2">
        <v>2034</v>
      </c>
      <c r="F30" s="7">
        <v>7.982431</v>
      </c>
      <c r="G30" s="7">
        <v>8.556003</v>
      </c>
      <c r="H30" s="7">
        <v>9.135553</v>
      </c>
      <c r="K30" s="13"/>
    </row>
    <row r="31" spans="1:11" ht="12.75">
      <c r="A31" s="2">
        <v>1974</v>
      </c>
      <c r="B31" s="7">
        <v>4.000764</v>
      </c>
      <c r="E31" s="2">
        <v>2035</v>
      </c>
      <c r="F31" s="7">
        <v>8.006642</v>
      </c>
      <c r="G31" s="7">
        <v>8.611867</v>
      </c>
      <c r="H31" s="7">
        <v>9.225306</v>
      </c>
      <c r="K31" s="13"/>
    </row>
    <row r="32" spans="1:11" ht="12.75">
      <c r="A32" s="2">
        <v>1975</v>
      </c>
      <c r="B32" s="7">
        <v>4.076419</v>
      </c>
      <c r="E32" s="2">
        <v>2036</v>
      </c>
      <c r="F32" s="7">
        <v>8.028863</v>
      </c>
      <c r="G32" s="7">
        <v>8.66661</v>
      </c>
      <c r="H32" s="7">
        <v>9.315318</v>
      </c>
      <c r="K32" s="13"/>
    </row>
    <row r="33" spans="1:11" ht="12.75">
      <c r="A33" s="2">
        <v>1976</v>
      </c>
      <c r="B33" s="7">
        <v>4.15141</v>
      </c>
      <c r="E33" s="2">
        <v>2037</v>
      </c>
      <c r="F33" s="7">
        <v>8.04905</v>
      </c>
      <c r="G33" s="7">
        <v>8.720221</v>
      </c>
      <c r="H33" s="7">
        <v>9.405636</v>
      </c>
      <c r="K33" s="13"/>
    </row>
    <row r="34" spans="1:11" ht="12.75">
      <c r="A34" s="2">
        <v>1977</v>
      </c>
      <c r="B34" s="7">
        <v>4.225864</v>
      </c>
      <c r="E34" s="2">
        <v>2038</v>
      </c>
      <c r="F34" s="7">
        <v>8.067132</v>
      </c>
      <c r="G34" s="7">
        <v>8.772679</v>
      </c>
      <c r="H34" s="7">
        <v>9.496331</v>
      </c>
      <c r="K34" s="13"/>
    </row>
    <row r="35" spans="1:11" ht="12.75">
      <c r="A35" s="2">
        <v>1978</v>
      </c>
      <c r="B35" s="7">
        <v>4.300402</v>
      </c>
      <c r="E35" s="2">
        <v>2039</v>
      </c>
      <c r="F35" s="7">
        <v>8.083041</v>
      </c>
      <c r="G35" s="7">
        <v>8.82396</v>
      </c>
      <c r="H35" s="7">
        <v>9.587461</v>
      </c>
      <c r="K35" s="13"/>
    </row>
    <row r="36" spans="1:11" ht="12.75">
      <c r="A36" s="2">
        <v>1979</v>
      </c>
      <c r="B36" s="7">
        <v>4.375899</v>
      </c>
      <c r="E36" s="2">
        <v>2040</v>
      </c>
      <c r="F36" s="7">
        <v>8.096725</v>
      </c>
      <c r="G36" s="7">
        <v>8.874041</v>
      </c>
      <c r="H36" s="7">
        <v>9.679064</v>
      </c>
      <c r="K36" s="13"/>
    </row>
    <row r="37" spans="1:11" ht="12.75">
      <c r="A37" s="2">
        <v>1980</v>
      </c>
      <c r="B37" s="7">
        <v>4.453007</v>
      </c>
      <c r="E37" s="2">
        <v>2041</v>
      </c>
      <c r="F37" s="7">
        <v>8.108155</v>
      </c>
      <c r="G37" s="7">
        <v>8.922915</v>
      </c>
      <c r="H37" s="7">
        <v>9.771175</v>
      </c>
      <c r="K37" s="13"/>
    </row>
    <row r="38" spans="1:11" ht="12.75">
      <c r="A38" s="2">
        <v>1981</v>
      </c>
      <c r="B38" s="7">
        <v>4.531799</v>
      </c>
      <c r="E38" s="2">
        <v>2042</v>
      </c>
      <c r="F38" s="7">
        <v>8.117327</v>
      </c>
      <c r="G38" s="7">
        <v>8.970573</v>
      </c>
      <c r="H38" s="7">
        <v>9.863787</v>
      </c>
      <c r="K38" s="13"/>
    </row>
    <row r="39" spans="1:11" ht="12.75">
      <c r="A39" s="2">
        <v>1982</v>
      </c>
      <c r="B39" s="7">
        <v>4.61212</v>
      </c>
      <c r="E39" s="2">
        <v>2043</v>
      </c>
      <c r="F39" s="7">
        <v>8.124248</v>
      </c>
      <c r="G39" s="7">
        <v>9.016993</v>
      </c>
      <c r="H39" s="7">
        <v>9.956839</v>
      </c>
      <c r="K39" s="13"/>
    </row>
    <row r="40" spans="1:11" ht="12.75">
      <c r="A40" s="2">
        <v>1983</v>
      </c>
      <c r="B40" s="7">
        <v>4.694097</v>
      </c>
      <c r="E40" s="2">
        <v>2044</v>
      </c>
      <c r="F40" s="7">
        <v>8.12894</v>
      </c>
      <c r="G40" s="7">
        <v>9.062149</v>
      </c>
      <c r="H40" s="7">
        <v>10.050234</v>
      </c>
      <c r="K40" s="13"/>
    </row>
    <row r="41" spans="1:11" ht="12.75">
      <c r="A41" s="2">
        <v>1984</v>
      </c>
      <c r="B41" s="7">
        <v>4.777828</v>
      </c>
      <c r="E41" s="2">
        <v>2045</v>
      </c>
      <c r="F41" s="7">
        <v>8.131432</v>
      </c>
      <c r="G41" s="7">
        <v>9.106022</v>
      </c>
      <c r="H41" s="7">
        <v>10.143887</v>
      </c>
      <c r="K41" s="13"/>
    </row>
    <row r="42" spans="1:11" ht="12.75">
      <c r="A42" s="2">
        <v>1985</v>
      </c>
      <c r="B42" s="7">
        <v>4.86329</v>
      </c>
      <c r="E42" s="2">
        <v>2046</v>
      </c>
      <c r="F42" s="7">
        <v>8.131737</v>
      </c>
      <c r="G42" s="7">
        <v>9.148608</v>
      </c>
      <c r="H42" s="7">
        <v>10.237779</v>
      </c>
      <c r="K42" s="13"/>
    </row>
    <row r="43" spans="1:11" ht="12.75">
      <c r="A43" s="2">
        <v>1986</v>
      </c>
      <c r="B43" s="7">
        <v>4.950591</v>
      </c>
      <c r="E43" s="2">
        <v>2047</v>
      </c>
      <c r="F43" s="7">
        <v>8.129883</v>
      </c>
      <c r="G43" s="7">
        <v>9.189909</v>
      </c>
      <c r="H43" s="7">
        <v>10.331882</v>
      </c>
      <c r="K43" s="13"/>
    </row>
    <row r="44" spans="1:8" ht="12.75">
      <c r="A44" s="2">
        <v>1987</v>
      </c>
      <c r="B44" s="7">
        <v>5.039478</v>
      </c>
      <c r="E44" s="2">
        <v>2048</v>
      </c>
      <c r="F44" s="7">
        <v>8.125947</v>
      </c>
      <c r="G44" s="7">
        <v>9.229926</v>
      </c>
      <c r="H44" s="7">
        <v>10.426088</v>
      </c>
    </row>
    <row r="45" spans="1:8" ht="12.75">
      <c r="A45" s="2">
        <v>1988</v>
      </c>
      <c r="B45" s="7">
        <v>5.129113</v>
      </c>
      <c r="E45" s="2">
        <v>2049</v>
      </c>
      <c r="F45" s="7">
        <v>8.120021</v>
      </c>
      <c r="G45" s="7">
        <v>9.268663</v>
      </c>
      <c r="H45" s="7">
        <v>10.520266</v>
      </c>
    </row>
    <row r="46" spans="1:8" ht="12.75">
      <c r="A46" s="2">
        <v>1989</v>
      </c>
      <c r="B46" s="7">
        <v>5.218375</v>
      </c>
      <c r="E46" s="12">
        <v>2050</v>
      </c>
      <c r="F46" s="11">
        <v>8.112191</v>
      </c>
      <c r="G46" s="11">
        <v>9.306128</v>
      </c>
      <c r="H46" s="11">
        <v>10.614318</v>
      </c>
    </row>
    <row r="47" spans="1:8" ht="12.75">
      <c r="A47" s="2">
        <v>1990</v>
      </c>
      <c r="B47" s="7">
        <v>5.306425</v>
      </c>
      <c r="E47" s="2">
        <v>2051</v>
      </c>
      <c r="F47" s="5">
        <v>8.102502</v>
      </c>
      <c r="G47" s="5">
        <v>9.342331</v>
      </c>
      <c r="H47" s="5">
        <v>10.708208</v>
      </c>
    </row>
    <row r="48" spans="1:8" ht="12.75">
      <c r="A48" s="2">
        <v>1991</v>
      </c>
      <c r="B48" s="7">
        <v>5.392939</v>
      </c>
      <c r="E48" s="2">
        <v>2052</v>
      </c>
      <c r="F48" s="5">
        <v>8.090992</v>
      </c>
      <c r="G48" s="5">
        <v>9.377285</v>
      </c>
      <c r="H48" s="5">
        <v>10.801937</v>
      </c>
    </row>
    <row r="49" spans="1:8" ht="12.75">
      <c r="A49" s="2">
        <v>1992</v>
      </c>
      <c r="B49" s="7">
        <v>5.478009</v>
      </c>
      <c r="E49" s="2">
        <v>2053</v>
      </c>
      <c r="F49" s="5">
        <v>8.077725</v>
      </c>
      <c r="G49" s="5">
        <v>9.411014999999999</v>
      </c>
      <c r="H49" s="5">
        <v>10.895484</v>
      </c>
    </row>
    <row r="50" spans="1:12" ht="12.75">
      <c r="A50" s="2">
        <v>1993</v>
      </c>
      <c r="B50" s="7">
        <v>5.561744</v>
      </c>
      <c r="E50" s="2">
        <v>2054</v>
      </c>
      <c r="F50" s="5">
        <v>8.062765</v>
      </c>
      <c r="G50" s="5">
        <v>9.443548</v>
      </c>
      <c r="H50" s="5">
        <v>10.988839</v>
      </c>
      <c r="J50" s="10"/>
      <c r="K50" s="10"/>
      <c r="L50" s="10"/>
    </row>
    <row r="51" spans="1:12" ht="12.75">
      <c r="A51" s="2">
        <v>1994</v>
      </c>
      <c r="B51" s="7">
        <v>5.644416</v>
      </c>
      <c r="E51" s="2">
        <v>2055</v>
      </c>
      <c r="F51" s="5">
        <v>8.04617</v>
      </c>
      <c r="G51" s="5">
        <v>9.474911</v>
      </c>
      <c r="H51" s="5">
        <v>11.082006</v>
      </c>
      <c r="J51" s="10"/>
      <c r="K51" s="10"/>
      <c r="L51" s="10"/>
    </row>
    <row r="52" spans="1:8" ht="12.75">
      <c r="A52" s="2">
        <v>1995</v>
      </c>
      <c r="B52" s="7">
        <v>5.726239</v>
      </c>
      <c r="E52" s="2">
        <v>2056</v>
      </c>
      <c r="F52" s="5">
        <v>8.027989</v>
      </c>
      <c r="G52" s="5">
        <v>9.505128000000001</v>
      </c>
      <c r="H52" s="5">
        <v>11.174991</v>
      </c>
    </row>
    <row r="53" spans="1:8" ht="12.75">
      <c r="A53" s="2">
        <v>1996</v>
      </c>
      <c r="B53" s="7">
        <v>5.807212</v>
      </c>
      <c r="E53" s="2">
        <v>2057</v>
      </c>
      <c r="F53" s="5">
        <v>8.00826</v>
      </c>
      <c r="G53" s="5">
        <v>9.534224</v>
      </c>
      <c r="H53" s="5">
        <v>11.267829</v>
      </c>
    </row>
    <row r="54" spans="1:8" ht="12.75">
      <c r="A54" s="2">
        <v>1997</v>
      </c>
      <c r="B54" s="7">
        <v>5.88726</v>
      </c>
      <c r="E54" s="2">
        <v>2058</v>
      </c>
      <c r="F54" s="5">
        <v>7.987018</v>
      </c>
      <c r="G54" s="5">
        <v>9.562237999999999</v>
      </c>
      <c r="H54" s="5">
        <v>11.360597</v>
      </c>
    </row>
    <row r="55" spans="1:8" ht="12.75">
      <c r="A55" s="2">
        <v>1998</v>
      </c>
      <c r="B55" s="7">
        <v>5.966465</v>
      </c>
      <c r="E55" s="2">
        <v>2059</v>
      </c>
      <c r="F55" s="5">
        <v>7.964292</v>
      </c>
      <c r="G55" s="5">
        <v>9.589212999999999</v>
      </c>
      <c r="H55" s="5">
        <v>11.453396</v>
      </c>
    </row>
    <row r="56" spans="1:11" ht="12.75">
      <c r="A56" s="2">
        <v>1999</v>
      </c>
      <c r="B56" s="7">
        <v>6.044931</v>
      </c>
      <c r="E56" s="2">
        <v>2060</v>
      </c>
      <c r="F56" s="5">
        <v>7.940112</v>
      </c>
      <c r="G56" s="5">
        <v>9.615189</v>
      </c>
      <c r="H56" s="5">
        <v>11.546322</v>
      </c>
      <c r="J56" s="10"/>
      <c r="K56" s="10"/>
    </row>
    <row r="57" spans="1:11" ht="12.75">
      <c r="A57" s="2">
        <v>2000</v>
      </c>
      <c r="B57" s="7">
        <v>6.12277</v>
      </c>
      <c r="E57" s="2">
        <v>2061</v>
      </c>
      <c r="F57" s="5">
        <v>7.914513</v>
      </c>
      <c r="G57" s="5">
        <v>9.640195</v>
      </c>
      <c r="H57" s="5">
        <v>11.639421</v>
      </c>
      <c r="J57" s="10"/>
      <c r="K57" s="10"/>
    </row>
    <row r="58" spans="1:11" ht="12.75">
      <c r="A58" s="2">
        <v>2001</v>
      </c>
      <c r="B58" s="7">
        <v>6.200003</v>
      </c>
      <c r="E58" s="2">
        <v>2062</v>
      </c>
      <c r="F58" s="5">
        <v>7.887526</v>
      </c>
      <c r="G58" s="5">
        <v>9.664258</v>
      </c>
      <c r="H58" s="5">
        <v>11.732747</v>
      </c>
      <c r="J58" s="10"/>
      <c r="K58" s="10"/>
    </row>
    <row r="59" spans="1:11" ht="12.75">
      <c r="A59" s="2">
        <v>2002</v>
      </c>
      <c r="B59" s="7">
        <v>6.276722</v>
      </c>
      <c r="E59" s="2">
        <v>2063</v>
      </c>
      <c r="F59" s="5">
        <v>7.859173</v>
      </c>
      <c r="G59" s="5">
        <v>9.68742</v>
      </c>
      <c r="H59" s="5">
        <v>11.826405</v>
      </c>
      <c r="J59" s="10"/>
      <c r="K59" s="10"/>
    </row>
    <row r="60" spans="1:8" ht="12.75" customHeight="1">
      <c r="A60" s="2">
        <v>2003</v>
      </c>
      <c r="B60" s="7">
        <v>6.353196</v>
      </c>
      <c r="E60" s="2">
        <v>2064</v>
      </c>
      <c r="F60" s="5">
        <v>7.829472</v>
      </c>
      <c r="G60" s="5">
        <v>9.709722</v>
      </c>
      <c r="H60" s="5">
        <v>11.920518</v>
      </c>
    </row>
    <row r="61" spans="1:8" ht="12.75">
      <c r="A61" s="2">
        <v>2004</v>
      </c>
      <c r="B61" s="7">
        <v>6.429758</v>
      </c>
      <c r="E61" s="2">
        <v>2065</v>
      </c>
      <c r="F61" s="5">
        <v>7.798443</v>
      </c>
      <c r="G61" s="5">
        <v>9.731202</v>
      </c>
      <c r="H61" s="5">
        <v>12.015187</v>
      </c>
    </row>
    <row r="62" spans="1:8" ht="12.75">
      <c r="A62" s="8">
        <v>2005</v>
      </c>
      <c r="B62" s="7">
        <v>6.506649</v>
      </c>
      <c r="C62" s="9"/>
      <c r="D62" s="9"/>
      <c r="E62" s="2">
        <v>2066</v>
      </c>
      <c r="F62" s="5">
        <v>7.766114</v>
      </c>
      <c r="G62" s="5">
        <v>9.751890999999999</v>
      </c>
      <c r="H62" s="5">
        <v>12.110474</v>
      </c>
    </row>
    <row r="63" spans="1:8" ht="12.75">
      <c r="A63" s="8">
        <v>2006</v>
      </c>
      <c r="B63" s="7">
        <v>6.583959</v>
      </c>
      <c r="C63" s="9"/>
      <c r="D63" s="9"/>
      <c r="E63" s="2">
        <v>2067</v>
      </c>
      <c r="F63" s="5">
        <v>7.732516</v>
      </c>
      <c r="G63" s="5">
        <v>9.771812</v>
      </c>
      <c r="H63" s="5">
        <v>12.206418</v>
      </c>
    </row>
    <row r="64" spans="1:8" ht="12.75">
      <c r="A64" s="8">
        <v>2007</v>
      </c>
      <c r="B64" s="7">
        <v>6.661637</v>
      </c>
      <c r="C64" s="9"/>
      <c r="D64" s="9"/>
      <c r="E64" s="2">
        <v>2068</v>
      </c>
      <c r="F64" s="5">
        <v>7.697663</v>
      </c>
      <c r="G64" s="5">
        <v>9.79098</v>
      </c>
      <c r="H64" s="5">
        <v>12.303069</v>
      </c>
    </row>
    <row r="65" spans="1:8" ht="12.75">
      <c r="A65" s="8">
        <v>2008</v>
      </c>
      <c r="B65" s="7">
        <v>6.73961</v>
      </c>
      <c r="C65" s="9"/>
      <c r="D65" s="9"/>
      <c r="E65" s="2">
        <v>2069</v>
      </c>
      <c r="F65" s="5">
        <v>7.661563</v>
      </c>
      <c r="G65" s="5">
        <v>9.809409</v>
      </c>
      <c r="H65" s="5">
        <v>12.400471</v>
      </c>
    </row>
    <row r="66" spans="1:8" ht="12.75">
      <c r="A66" s="8">
        <v>2009</v>
      </c>
      <c r="B66" s="7">
        <v>6.817737</v>
      </c>
      <c r="E66" s="2">
        <v>2070</v>
      </c>
      <c r="F66" s="5">
        <v>7.624235</v>
      </c>
      <c r="G66" s="5">
        <v>9.827112999999999</v>
      </c>
      <c r="H66" s="5">
        <v>12.498658</v>
      </c>
    </row>
    <row r="67" spans="1:8" ht="12.75">
      <c r="A67" s="4">
        <v>2010</v>
      </c>
      <c r="B67" s="6">
        <v>6.895889</v>
      </c>
      <c r="E67" s="2">
        <v>2071</v>
      </c>
      <c r="F67" s="5">
        <v>7.585711</v>
      </c>
      <c r="G67" s="5">
        <v>9.844115</v>
      </c>
      <c r="H67" s="5">
        <v>12.597666</v>
      </c>
    </row>
    <row r="68" spans="5:8" ht="12.75">
      <c r="E68" s="2">
        <v>2072</v>
      </c>
      <c r="F68" s="5">
        <v>7.546031</v>
      </c>
      <c r="G68" s="5">
        <v>9.86044</v>
      </c>
      <c r="H68" s="5">
        <v>12.697517</v>
      </c>
    </row>
    <row r="69" spans="5:8" ht="12.75">
      <c r="E69" s="2">
        <v>2073</v>
      </c>
      <c r="F69" s="5">
        <v>7.505227</v>
      </c>
      <c r="G69" s="5">
        <v>9.876099</v>
      </c>
      <c r="H69" s="5">
        <v>12.798207</v>
      </c>
    </row>
    <row r="70" spans="5:8" ht="12.75">
      <c r="E70" s="2">
        <v>2074</v>
      </c>
      <c r="F70" s="5">
        <v>7.463336</v>
      </c>
      <c r="G70" s="5">
        <v>9.891103999999999</v>
      </c>
      <c r="H70" s="5">
        <v>12.89972</v>
      </c>
    </row>
    <row r="71" spans="5:8" ht="12.75">
      <c r="E71" s="2">
        <v>2075</v>
      </c>
      <c r="F71" s="5">
        <v>7.420399</v>
      </c>
      <c r="G71" s="5">
        <v>9.905468999999998</v>
      </c>
      <c r="H71" s="5">
        <v>13.002042</v>
      </c>
    </row>
    <row r="72" spans="5:8" ht="12.75">
      <c r="E72" s="2">
        <v>2076</v>
      </c>
      <c r="F72" s="5">
        <v>7.376458</v>
      </c>
      <c r="G72" s="5">
        <v>9.919212</v>
      </c>
      <c r="H72" s="5">
        <v>13.105178</v>
      </c>
    </row>
    <row r="73" spans="5:8" ht="12.75">
      <c r="E73" s="2">
        <v>2077</v>
      </c>
      <c r="F73" s="5">
        <v>7.331565</v>
      </c>
      <c r="G73" s="5">
        <v>9.932362</v>
      </c>
      <c r="H73" s="5">
        <v>13.209137</v>
      </c>
    </row>
    <row r="74" spans="5:8" ht="12.75">
      <c r="E74" s="2">
        <v>2078</v>
      </c>
      <c r="F74" s="5">
        <v>7.285785</v>
      </c>
      <c r="G74" s="5">
        <v>9.944945</v>
      </c>
      <c r="H74" s="5">
        <v>13.313904</v>
      </c>
    </row>
    <row r="75" spans="5:8" ht="12.75">
      <c r="E75" s="2">
        <v>2079</v>
      </c>
      <c r="F75" s="5">
        <v>7.239191</v>
      </c>
      <c r="G75" s="5">
        <v>9.956993</v>
      </c>
      <c r="H75" s="5">
        <v>13.419459</v>
      </c>
    </row>
    <row r="76" spans="5:8" ht="12.75">
      <c r="E76" s="2">
        <v>2080</v>
      </c>
      <c r="F76" s="5">
        <v>7.19185</v>
      </c>
      <c r="G76" s="5">
        <v>9.968538</v>
      </c>
      <c r="H76" s="5">
        <v>13.525786</v>
      </c>
    </row>
    <row r="77" spans="5:8" ht="12.75">
      <c r="E77" s="2">
        <v>2081</v>
      </c>
      <c r="F77" s="5">
        <v>7.143817</v>
      </c>
      <c r="G77" s="5">
        <v>9.979599</v>
      </c>
      <c r="H77" s="5">
        <v>13.632876</v>
      </c>
    </row>
    <row r="78" spans="5:8" ht="12.75">
      <c r="E78" s="2">
        <v>2082</v>
      </c>
      <c r="F78" s="5">
        <v>7.095149</v>
      </c>
      <c r="G78" s="5">
        <v>9.990199</v>
      </c>
      <c r="H78" s="5">
        <v>13.740727</v>
      </c>
    </row>
    <row r="79" spans="5:8" ht="12.75">
      <c r="E79" s="2">
        <v>2083</v>
      </c>
      <c r="F79" s="5">
        <v>7.04592</v>
      </c>
      <c r="G79" s="5">
        <v>10.000373999999999</v>
      </c>
      <c r="H79" s="5">
        <v>13.84934</v>
      </c>
    </row>
    <row r="80" spans="5:8" ht="12.75">
      <c r="E80" s="2">
        <v>2084</v>
      </c>
      <c r="F80" s="5">
        <v>6.996212</v>
      </c>
      <c r="G80" s="5">
        <v>10.010167</v>
      </c>
      <c r="H80" s="5">
        <v>13.958719</v>
      </c>
    </row>
    <row r="81" spans="5:8" ht="12.75">
      <c r="E81" s="2">
        <v>2085</v>
      </c>
      <c r="F81" s="5">
        <v>6.9461</v>
      </c>
      <c r="G81" s="5">
        <v>10.019611999999999</v>
      </c>
      <c r="H81" s="5">
        <v>14.068865</v>
      </c>
    </row>
    <row r="82" spans="5:8" ht="12.75">
      <c r="E82" s="2">
        <v>2086</v>
      </c>
      <c r="F82" s="5">
        <v>6.895641</v>
      </c>
      <c r="G82" s="5">
        <v>10.02873</v>
      </c>
      <c r="H82" s="5">
        <v>14.17977</v>
      </c>
    </row>
    <row r="83" spans="5:8" ht="12.75">
      <c r="E83" s="2">
        <v>2087</v>
      </c>
      <c r="F83" s="5">
        <v>6.844885</v>
      </c>
      <c r="G83" s="5">
        <v>10.037533</v>
      </c>
      <c r="H83" s="5">
        <v>14.291424</v>
      </c>
    </row>
    <row r="84" spans="5:8" ht="12.75">
      <c r="E84" s="2">
        <v>2088</v>
      </c>
      <c r="F84" s="5">
        <v>6.793878</v>
      </c>
      <c r="G84" s="5">
        <v>10.046027</v>
      </c>
      <c r="H84" s="5">
        <v>14.403813</v>
      </c>
    </row>
    <row r="85" spans="5:8" ht="12.75">
      <c r="E85" s="2">
        <v>2089</v>
      </c>
      <c r="F85" s="5">
        <v>6.74266</v>
      </c>
      <c r="G85" s="5">
        <v>10.054212</v>
      </c>
      <c r="H85" s="5">
        <v>14.516919</v>
      </c>
    </row>
    <row r="86" spans="5:8" ht="12.75">
      <c r="E86" s="2">
        <v>2090</v>
      </c>
      <c r="F86" s="5">
        <v>6.691274</v>
      </c>
      <c r="G86" s="5">
        <v>10.06209</v>
      </c>
      <c r="H86" s="5">
        <v>14.630726</v>
      </c>
    </row>
    <row r="87" spans="5:8" ht="12.75">
      <c r="E87" s="2">
        <v>2091</v>
      </c>
      <c r="F87" s="5">
        <v>6.639762</v>
      </c>
      <c r="G87" s="5">
        <v>10.069666</v>
      </c>
      <c r="H87" s="5">
        <v>14.745223</v>
      </c>
    </row>
    <row r="88" spans="5:8" ht="12.75">
      <c r="E88" s="2">
        <v>2092</v>
      </c>
      <c r="F88" s="5">
        <v>6.58817</v>
      </c>
      <c r="G88" s="5">
        <v>10.076948</v>
      </c>
      <c r="H88" s="5">
        <v>14.860399</v>
      </c>
    </row>
    <row r="89" spans="5:8" ht="12.75">
      <c r="E89" s="2">
        <v>2093</v>
      </c>
      <c r="F89" s="5">
        <v>6.536544</v>
      </c>
      <c r="G89" s="5">
        <v>10.083943999999999</v>
      </c>
      <c r="H89" s="5">
        <v>14.976244</v>
      </c>
    </row>
    <row r="90" spans="5:8" ht="12.75">
      <c r="E90" s="2">
        <v>2094</v>
      </c>
      <c r="F90" s="5">
        <v>6.484927</v>
      </c>
      <c r="G90" s="5">
        <v>10.09066</v>
      </c>
      <c r="H90" s="5">
        <v>15.092749</v>
      </c>
    </row>
    <row r="91" spans="5:8" ht="12.75">
      <c r="E91" s="2">
        <v>2095</v>
      </c>
      <c r="F91" s="5">
        <v>6.433361</v>
      </c>
      <c r="G91" s="5">
        <v>10.097100000000001</v>
      </c>
      <c r="H91" s="5">
        <v>15.209903</v>
      </c>
    </row>
    <row r="92" spans="5:8" ht="12.75" customHeight="1">
      <c r="E92" s="2">
        <v>2096</v>
      </c>
      <c r="F92" s="5">
        <v>6.38188</v>
      </c>
      <c r="G92" s="5">
        <v>10.103262</v>
      </c>
      <c r="H92" s="5">
        <v>15.327693</v>
      </c>
    </row>
    <row r="93" spans="5:8" ht="12.75">
      <c r="E93" s="2">
        <v>2097</v>
      </c>
      <c r="F93" s="5">
        <v>6.330516</v>
      </c>
      <c r="G93" s="5">
        <v>10.10914</v>
      </c>
      <c r="H93" s="5">
        <v>15.446104</v>
      </c>
    </row>
    <row r="94" spans="5:8" ht="12.75">
      <c r="E94" s="2">
        <v>2098</v>
      </c>
      <c r="F94" s="5">
        <v>6.279297</v>
      </c>
      <c r="G94" s="5">
        <v>10.114722</v>
      </c>
      <c r="H94" s="5">
        <v>15.565118</v>
      </c>
    </row>
    <row r="95" spans="5:8" ht="12.75">
      <c r="E95" s="2">
        <v>2099</v>
      </c>
      <c r="F95" s="5">
        <v>6.228245</v>
      </c>
      <c r="G95" s="5">
        <v>10.119991</v>
      </c>
      <c r="H95" s="5">
        <v>15.684715</v>
      </c>
    </row>
    <row r="96" spans="5:8" ht="12.75">
      <c r="E96" s="4">
        <v>2100</v>
      </c>
      <c r="F96" s="3">
        <v>6.177378</v>
      </c>
      <c r="G96" s="3">
        <v>10.124926</v>
      </c>
      <c r="H96" s="3">
        <v>15.804873</v>
      </c>
    </row>
    <row r="98" spans="1:11" ht="25.5" customHeight="1">
      <c r="A98" s="109" t="s">
        <v>117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0" ht="38.25" customHeight="1">
      <c r="A100" s="112" t="s">
        <v>118</v>
      </c>
      <c r="B100" s="113"/>
      <c r="C100" s="113"/>
      <c r="D100" s="113"/>
      <c r="E100" s="113"/>
      <c r="F100" s="113"/>
      <c r="G100" s="113"/>
      <c r="H100" s="114"/>
      <c r="I100" s="114"/>
      <c r="J100" s="114"/>
    </row>
  </sheetData>
  <sheetProtection/>
  <mergeCells count="3">
    <mergeCell ref="F3:H3"/>
    <mergeCell ref="A100:J100"/>
    <mergeCell ref="A98:K98"/>
  </mergeCells>
  <printOptions/>
  <pageMargins left="0.75" right="0.75" top="1" bottom="1" header="0.5" footer="0.5"/>
  <pageSetup horizontalDpi="600" verticalDpi="600" orientation="portrait" scale="77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1" customWidth="1"/>
    <col min="3" max="3" width="18.28125" style="1" customWidth="1"/>
    <col min="4" max="6" width="9.140625" style="1" customWidth="1"/>
    <col min="7" max="7" width="13.7109375" style="1" customWidth="1"/>
    <col min="8" max="16384" width="9.140625" style="1" customWidth="1"/>
  </cols>
  <sheetData>
    <row r="1" spans="1:6" ht="12.75" customHeight="1">
      <c r="A1" s="72" t="s">
        <v>122</v>
      </c>
      <c r="B1" s="73"/>
      <c r="C1" s="73"/>
      <c r="D1" s="73"/>
      <c r="E1" s="73"/>
      <c r="F1" s="73"/>
    </row>
    <row r="3" spans="1:3" ht="12.75">
      <c r="A3" s="4" t="s">
        <v>3</v>
      </c>
      <c r="B3" s="15" t="s">
        <v>11</v>
      </c>
      <c r="C3" s="15" t="s">
        <v>10</v>
      </c>
    </row>
    <row r="4" spans="2:3" ht="12.75">
      <c r="B4" s="115" t="s">
        <v>8</v>
      </c>
      <c r="C4" s="115"/>
    </row>
    <row r="6" spans="1:3" ht="12.75">
      <c r="A6" s="2">
        <v>1950</v>
      </c>
      <c r="B6" s="20">
        <v>811.187</v>
      </c>
      <c r="C6" s="20">
        <v>1721.042</v>
      </c>
    </row>
    <row r="7" spans="1:3" ht="12.75">
      <c r="A7" s="2">
        <v>1951</v>
      </c>
      <c r="B7" s="20">
        <v>820.861</v>
      </c>
      <c r="C7" s="20">
        <v>1760.099</v>
      </c>
    </row>
    <row r="8" spans="1:3" ht="12.75">
      <c r="A8" s="2">
        <v>1952</v>
      </c>
      <c r="B8" s="20">
        <v>830.924</v>
      </c>
      <c r="C8" s="20">
        <v>1797.524</v>
      </c>
    </row>
    <row r="9" spans="1:3" ht="12.75">
      <c r="A9" s="2">
        <v>1953</v>
      </c>
      <c r="B9" s="20">
        <v>841.203</v>
      </c>
      <c r="C9" s="20">
        <v>1834.563</v>
      </c>
    </row>
    <row r="10" spans="1:3" ht="12.75">
      <c r="A10" s="2">
        <v>1954</v>
      </c>
      <c r="B10" s="20">
        <v>851.569</v>
      </c>
      <c r="C10" s="20">
        <v>1872.158</v>
      </c>
    </row>
    <row r="11" spans="1:3" ht="12.75">
      <c r="A11" s="2">
        <v>1955</v>
      </c>
      <c r="B11" s="20">
        <v>861.93</v>
      </c>
      <c r="C11" s="20">
        <v>1910.951</v>
      </c>
    </row>
    <row r="12" spans="1:3" ht="12.75">
      <c r="A12" s="2">
        <v>1956</v>
      </c>
      <c r="B12" s="20">
        <v>872.242</v>
      </c>
      <c r="C12" s="20">
        <v>1951.271</v>
      </c>
    </row>
    <row r="13" spans="1:3" ht="12.75">
      <c r="A13" s="2">
        <v>1957</v>
      </c>
      <c r="B13" s="20">
        <v>882.499</v>
      </c>
      <c r="C13" s="20">
        <v>1993.143</v>
      </c>
    </row>
    <row r="14" spans="1:3" ht="12.75">
      <c r="A14" s="2">
        <v>1958</v>
      </c>
      <c r="B14" s="20">
        <v>892.73</v>
      </c>
      <c r="C14" s="20">
        <v>2036.338</v>
      </c>
    </row>
    <row r="15" spans="1:3" ht="12.75">
      <c r="A15" s="2">
        <v>1959</v>
      </c>
      <c r="B15" s="20">
        <v>902.991</v>
      </c>
      <c r="C15" s="20">
        <v>2080.443</v>
      </c>
    </row>
    <row r="16" spans="1:3" ht="12.75">
      <c r="A16" s="2">
        <v>1960</v>
      </c>
      <c r="B16" s="20">
        <v>913.33</v>
      </c>
      <c r="C16" s="20">
        <v>2125.083</v>
      </c>
    </row>
    <row r="17" spans="1:3" ht="12.75">
      <c r="A17" s="2">
        <v>1961</v>
      </c>
      <c r="B17" s="20">
        <v>923.754</v>
      </c>
      <c r="C17" s="20">
        <v>2170.156</v>
      </c>
    </row>
    <row r="18" spans="1:3" ht="12.75">
      <c r="A18" s="2">
        <v>1962</v>
      </c>
      <c r="B18" s="20">
        <v>934.202</v>
      </c>
      <c r="C18" s="20">
        <v>2216.04</v>
      </c>
    </row>
    <row r="19" spans="1:3" ht="12.75">
      <c r="A19" s="2">
        <v>1963</v>
      </c>
      <c r="B19" s="20">
        <v>944.532</v>
      </c>
      <c r="C19" s="20">
        <v>2263.68</v>
      </c>
    </row>
    <row r="20" spans="1:3" ht="12.75">
      <c r="A20" s="2">
        <v>1964</v>
      </c>
      <c r="B20" s="20">
        <v>954.557</v>
      </c>
      <c r="C20" s="20">
        <v>2314.339</v>
      </c>
    </row>
    <row r="21" spans="1:3" ht="12.75">
      <c r="A21" s="2">
        <v>1965</v>
      </c>
      <c r="B21" s="20">
        <v>964.145</v>
      </c>
      <c r="C21" s="20">
        <v>2368.862</v>
      </c>
    </row>
    <row r="22" spans="1:3" ht="12.75">
      <c r="A22" s="2">
        <v>1966</v>
      </c>
      <c r="B22" s="20">
        <v>973.229</v>
      </c>
      <c r="C22" s="20">
        <v>2427.594</v>
      </c>
    </row>
    <row r="23" spans="1:3" ht="12.75">
      <c r="A23" s="2">
        <v>1967</v>
      </c>
      <c r="B23" s="20">
        <v>981.855</v>
      </c>
      <c r="C23" s="20">
        <v>2490.1</v>
      </c>
    </row>
    <row r="24" spans="1:3" ht="12.75">
      <c r="A24" s="2">
        <v>1968</v>
      </c>
      <c r="B24" s="20">
        <v>990.148</v>
      </c>
      <c r="C24" s="20">
        <v>2555.465</v>
      </c>
    </row>
    <row r="25" spans="1:3" ht="12.75">
      <c r="A25" s="2">
        <v>1969</v>
      </c>
      <c r="B25" s="20">
        <v>998.292</v>
      </c>
      <c r="C25" s="20">
        <v>2622.36</v>
      </c>
    </row>
    <row r="26" spans="1:3" ht="12.75">
      <c r="A26" s="2">
        <v>1970</v>
      </c>
      <c r="B26" s="20">
        <v>1006.421</v>
      </c>
      <c r="C26" s="20">
        <v>2689.765</v>
      </c>
    </row>
    <row r="27" spans="1:3" ht="12.75">
      <c r="A27" s="2">
        <v>1971</v>
      </c>
      <c r="B27" s="20">
        <v>1014.578</v>
      </c>
      <c r="C27" s="20">
        <v>2757.47</v>
      </c>
    </row>
    <row r="28" spans="1:3" ht="12.75">
      <c r="A28" s="2">
        <v>1972</v>
      </c>
      <c r="B28" s="20">
        <v>1022.716</v>
      </c>
      <c r="C28" s="20">
        <v>2825.603</v>
      </c>
    </row>
    <row r="29" spans="1:3" ht="12.75">
      <c r="A29" s="2">
        <v>1973</v>
      </c>
      <c r="B29" s="20">
        <v>1030.772</v>
      </c>
      <c r="C29" s="20">
        <v>2893.896</v>
      </c>
    </row>
    <row r="30" spans="1:3" ht="12.75">
      <c r="A30" s="2">
        <v>1974</v>
      </c>
      <c r="B30" s="20">
        <v>1038.645</v>
      </c>
      <c r="C30" s="20">
        <v>2962.119</v>
      </c>
    </row>
    <row r="31" spans="1:3" ht="12.75">
      <c r="A31" s="2">
        <v>1975</v>
      </c>
      <c r="B31" s="20">
        <v>1046.264</v>
      </c>
      <c r="C31" s="20">
        <v>3030.155</v>
      </c>
    </row>
    <row r="32" spans="1:3" ht="12.75">
      <c r="A32" s="2">
        <v>1976</v>
      </c>
      <c r="B32" s="20">
        <v>1053.622</v>
      </c>
      <c r="C32" s="20">
        <v>3097.788</v>
      </c>
    </row>
    <row r="33" spans="1:3" ht="12.75">
      <c r="A33" s="2">
        <v>1977</v>
      </c>
      <c r="B33" s="20">
        <v>1060.752</v>
      </c>
      <c r="C33" s="20">
        <v>3165.112</v>
      </c>
    </row>
    <row r="34" spans="1:3" ht="12.75">
      <c r="A34" s="2">
        <v>1978</v>
      </c>
      <c r="B34" s="20">
        <v>1067.681</v>
      </c>
      <c r="C34" s="20">
        <v>3232.721</v>
      </c>
    </row>
    <row r="35" spans="1:3" ht="12.75">
      <c r="A35" s="2">
        <v>1979</v>
      </c>
      <c r="B35" s="20">
        <v>1074.45</v>
      </c>
      <c r="C35" s="20">
        <v>3301.449</v>
      </c>
    </row>
    <row r="36" spans="1:3" ht="12.75">
      <c r="A36" s="2">
        <v>1980</v>
      </c>
      <c r="B36" s="20">
        <v>1081.094</v>
      </c>
      <c r="C36" s="20">
        <v>3371.913</v>
      </c>
    </row>
    <row r="37" spans="1:3" ht="12.75">
      <c r="A37" s="2">
        <v>1981</v>
      </c>
      <c r="B37" s="20">
        <v>1087.604</v>
      </c>
      <c r="C37" s="20">
        <v>3444.195</v>
      </c>
    </row>
    <row r="38" spans="1:3" ht="12.75">
      <c r="A38" s="2">
        <v>1982</v>
      </c>
      <c r="B38" s="20">
        <v>1093.982</v>
      </c>
      <c r="C38" s="20">
        <v>3518.137</v>
      </c>
    </row>
    <row r="39" spans="1:3" ht="12.75">
      <c r="A39" s="2">
        <v>1983</v>
      </c>
      <c r="B39" s="20">
        <v>1100.287</v>
      </c>
      <c r="C39" s="20">
        <v>3593.81</v>
      </c>
    </row>
    <row r="40" spans="1:3" ht="12.75">
      <c r="A40" s="2">
        <v>1984</v>
      </c>
      <c r="B40" s="20">
        <v>1106.595</v>
      </c>
      <c r="C40" s="20">
        <v>3671.233</v>
      </c>
    </row>
    <row r="41" spans="1:3" ht="12.75">
      <c r="A41" s="2">
        <v>1985</v>
      </c>
      <c r="B41" s="20">
        <v>1112.951</v>
      </c>
      <c r="C41" s="20">
        <v>3750.339</v>
      </c>
    </row>
    <row r="42" spans="1:3" ht="12.75">
      <c r="A42" s="2">
        <v>1986</v>
      </c>
      <c r="B42" s="20">
        <v>1119.383</v>
      </c>
      <c r="C42" s="20">
        <v>3831.207</v>
      </c>
    </row>
    <row r="43" spans="1:3" ht="12.75">
      <c r="A43" s="2">
        <v>1987</v>
      </c>
      <c r="B43" s="20">
        <v>1125.857</v>
      </c>
      <c r="C43" s="20">
        <v>3913.621</v>
      </c>
    </row>
    <row r="44" spans="1:3" ht="12.75">
      <c r="A44" s="2">
        <v>1988</v>
      </c>
      <c r="B44" s="20">
        <v>1132.273</v>
      </c>
      <c r="C44" s="20">
        <v>3996.84</v>
      </c>
    </row>
    <row r="45" spans="1:3" ht="12.75">
      <c r="A45" s="2">
        <v>1989</v>
      </c>
      <c r="B45" s="20">
        <v>1138.489</v>
      </c>
      <c r="C45" s="20">
        <v>4079.885</v>
      </c>
    </row>
    <row r="46" spans="1:3" ht="12.75">
      <c r="A46" s="2">
        <v>1990</v>
      </c>
      <c r="B46" s="20">
        <v>1144.404</v>
      </c>
      <c r="C46" s="20">
        <v>4162.021</v>
      </c>
    </row>
    <row r="47" spans="1:3" ht="12.75">
      <c r="A47" s="2">
        <v>1991</v>
      </c>
      <c r="B47" s="20">
        <v>1150.003</v>
      </c>
      <c r="C47" s="20">
        <v>4242.936</v>
      </c>
    </row>
    <row r="48" spans="1:3" ht="12.75">
      <c r="A48" s="2">
        <v>1992</v>
      </c>
      <c r="B48" s="20">
        <v>1155.311</v>
      </c>
      <c r="C48" s="20">
        <v>4322.699</v>
      </c>
    </row>
    <row r="49" spans="1:3" ht="12.75">
      <c r="A49" s="2">
        <v>1993</v>
      </c>
      <c r="B49" s="20">
        <v>1160.319</v>
      </c>
      <c r="C49" s="20">
        <v>4401.425</v>
      </c>
    </row>
    <row r="50" spans="1:3" ht="12.75">
      <c r="A50" s="2">
        <v>1994</v>
      </c>
      <c r="B50" s="20">
        <v>1165.028</v>
      </c>
      <c r="C50" s="20">
        <v>4479.388</v>
      </c>
    </row>
    <row r="51" spans="1:3" ht="12.75">
      <c r="A51" s="2">
        <v>1995</v>
      </c>
      <c r="B51" s="20">
        <v>1169.451</v>
      </c>
      <c r="C51" s="20">
        <v>4556.788</v>
      </c>
    </row>
    <row r="52" spans="1:3" ht="12.75">
      <c r="A52" s="2">
        <v>1996</v>
      </c>
      <c r="B52" s="20">
        <v>1173.577</v>
      </c>
      <c r="C52" s="20">
        <v>4633.635</v>
      </c>
    </row>
    <row r="53" spans="1:3" ht="12.75">
      <c r="A53" s="2">
        <v>1997</v>
      </c>
      <c r="B53" s="20">
        <v>1177.44</v>
      </c>
      <c r="C53" s="20">
        <v>4709.82</v>
      </c>
    </row>
    <row r="54" spans="1:3" ht="12.75">
      <c r="A54" s="2">
        <v>1998</v>
      </c>
      <c r="B54" s="20">
        <v>1181.164</v>
      </c>
      <c r="C54" s="20">
        <v>4785.301</v>
      </c>
    </row>
    <row r="55" spans="1:3" ht="12.75">
      <c r="A55" s="2">
        <v>1999</v>
      </c>
      <c r="B55" s="20">
        <v>1184.913</v>
      </c>
      <c r="C55" s="20">
        <v>4860.019</v>
      </c>
    </row>
    <row r="56" spans="1:3" ht="12.75">
      <c r="A56" s="2">
        <v>2000</v>
      </c>
      <c r="B56" s="20">
        <v>1188.809</v>
      </c>
      <c r="C56" s="20">
        <v>4933.961</v>
      </c>
    </row>
    <row r="57" spans="1:3" ht="12.75">
      <c r="A57" s="2">
        <v>2001</v>
      </c>
      <c r="B57" s="20">
        <v>1192.885</v>
      </c>
      <c r="C57" s="20">
        <v>5007.118</v>
      </c>
    </row>
    <row r="58" spans="1:3" ht="12.75">
      <c r="A58" s="2">
        <v>2002</v>
      </c>
      <c r="B58" s="20">
        <v>1197.125</v>
      </c>
      <c r="C58" s="20">
        <v>5079.596</v>
      </c>
    </row>
    <row r="59" spans="1:3" ht="12.75">
      <c r="A59" s="2">
        <v>2003</v>
      </c>
      <c r="B59" s="20">
        <v>1201.544</v>
      </c>
      <c r="C59" s="20">
        <v>5151.652</v>
      </c>
    </row>
    <row r="60" spans="1:3" ht="12.75">
      <c r="A60" s="2">
        <v>2004</v>
      </c>
      <c r="B60" s="20">
        <v>1206.139</v>
      </c>
      <c r="C60" s="20">
        <v>5223.619</v>
      </c>
    </row>
    <row r="61" spans="1:3" ht="12.75">
      <c r="A61" s="2">
        <v>2005</v>
      </c>
      <c r="B61" s="20">
        <v>1210.897</v>
      </c>
      <c r="C61" s="20">
        <v>5295.752</v>
      </c>
    </row>
    <row r="62" spans="1:3" ht="12.75">
      <c r="A62" s="2">
        <v>2006</v>
      </c>
      <c r="B62" s="20">
        <v>1215.843</v>
      </c>
      <c r="C62" s="20">
        <v>5368.115</v>
      </c>
    </row>
    <row r="63" spans="1:3" ht="12.75">
      <c r="A63" s="2">
        <v>2007</v>
      </c>
      <c r="B63" s="20">
        <v>1220.951</v>
      </c>
      <c r="C63" s="20">
        <v>5440.686</v>
      </c>
    </row>
    <row r="64" spans="1:3" ht="12.75">
      <c r="A64" s="2">
        <v>2008</v>
      </c>
      <c r="B64" s="20">
        <v>1226.099</v>
      </c>
      <c r="C64" s="20">
        <v>5513.512</v>
      </c>
    </row>
    <row r="65" spans="1:3" ht="12.75">
      <c r="A65" s="2">
        <v>2009</v>
      </c>
      <c r="B65" s="20">
        <v>1231.122</v>
      </c>
      <c r="C65" s="20">
        <v>5586.615</v>
      </c>
    </row>
    <row r="66" spans="1:3" ht="12.75">
      <c r="A66" s="2">
        <v>2010</v>
      </c>
      <c r="B66" s="20">
        <v>1235.9</v>
      </c>
      <c r="C66" s="20">
        <v>5659.989</v>
      </c>
    </row>
    <row r="67" spans="1:3" ht="12.75">
      <c r="A67" s="2">
        <v>2011</v>
      </c>
      <c r="B67" s="20">
        <v>1240.38</v>
      </c>
      <c r="C67" s="20">
        <v>5733.657</v>
      </c>
    </row>
    <row r="68" spans="1:3" ht="12.75">
      <c r="A68" s="2">
        <v>2012</v>
      </c>
      <c r="B68" s="20">
        <v>1244.585</v>
      </c>
      <c r="C68" s="20">
        <v>5807.551</v>
      </c>
    </row>
    <row r="69" spans="1:3" ht="12.75">
      <c r="A69" s="2">
        <v>2013</v>
      </c>
      <c r="B69" s="20">
        <v>1248.565</v>
      </c>
      <c r="C69" s="20">
        <v>5881.449</v>
      </c>
    </row>
    <row r="70" spans="1:3" ht="12.75">
      <c r="A70" s="2">
        <v>2014</v>
      </c>
      <c r="B70" s="20">
        <v>1252.407</v>
      </c>
      <c r="C70" s="20">
        <v>5955.053</v>
      </c>
    </row>
    <row r="71" spans="1:3" ht="12.75">
      <c r="A71" s="2">
        <v>2015</v>
      </c>
      <c r="B71" s="20">
        <v>1256.172</v>
      </c>
      <c r="C71" s="20">
        <v>6028.124</v>
      </c>
    </row>
    <row r="72" spans="1:3" ht="12.75">
      <c r="A72" s="2">
        <v>2016</v>
      </c>
      <c r="B72" s="20">
        <v>1259.868</v>
      </c>
      <c r="C72" s="20">
        <v>6100.563</v>
      </c>
    </row>
    <row r="73" spans="1:3" ht="12.75">
      <c r="A73" s="2">
        <v>2017</v>
      </c>
      <c r="B73" s="20">
        <v>1263.465</v>
      </c>
      <c r="C73" s="20">
        <v>6172.345</v>
      </c>
    </row>
    <row r="74" spans="1:3" ht="12.75">
      <c r="A74" s="2">
        <v>2018</v>
      </c>
      <c r="B74" s="20">
        <v>1266.944</v>
      </c>
      <c r="C74" s="20">
        <v>6243.397</v>
      </c>
    </row>
    <row r="75" spans="1:3" ht="12.75">
      <c r="A75" s="2">
        <v>2019</v>
      </c>
      <c r="B75" s="20">
        <v>1270.276</v>
      </c>
      <c r="C75" s="20">
        <v>6313.662</v>
      </c>
    </row>
    <row r="76" spans="1:3" ht="12.75">
      <c r="A76" s="2">
        <v>2020</v>
      </c>
      <c r="B76" s="20">
        <v>1273.439</v>
      </c>
      <c r="C76" s="20">
        <v>6383.089</v>
      </c>
    </row>
    <row r="77" spans="1:3" ht="12.75">
      <c r="A77" s="2">
        <v>2021</v>
      </c>
      <c r="B77" s="20">
        <v>1276.43</v>
      </c>
      <c r="C77" s="20">
        <v>6451.616</v>
      </c>
    </row>
    <row r="78" spans="1:3" ht="12.75">
      <c r="A78" s="2">
        <v>2022</v>
      </c>
      <c r="B78" s="20">
        <v>1279.256</v>
      </c>
      <c r="C78" s="20">
        <v>6519.195</v>
      </c>
    </row>
    <row r="79" spans="1:3" ht="12.75">
      <c r="A79" s="2">
        <v>2023</v>
      </c>
      <c r="B79" s="20">
        <v>1281.915</v>
      </c>
      <c r="C79" s="20">
        <v>6585.819</v>
      </c>
    </row>
    <row r="80" spans="1:3" ht="12.75">
      <c r="A80" s="2">
        <v>2024</v>
      </c>
      <c r="B80" s="20">
        <v>1284.409</v>
      </c>
      <c r="C80" s="20">
        <v>6651.499</v>
      </c>
    </row>
    <row r="81" spans="1:3" ht="12.75">
      <c r="A81" s="2">
        <v>2025</v>
      </c>
      <c r="B81" s="20">
        <v>1286.739</v>
      </c>
      <c r="C81" s="20">
        <v>6716.239</v>
      </c>
    </row>
    <row r="82" spans="1:3" ht="12.75">
      <c r="A82" s="2">
        <v>2026</v>
      </c>
      <c r="B82" s="20">
        <v>1288.907</v>
      </c>
      <c r="C82" s="20">
        <v>6780.017</v>
      </c>
    </row>
    <row r="83" spans="1:3" ht="12.75">
      <c r="A83" s="2">
        <v>2027</v>
      </c>
      <c r="B83" s="20">
        <v>1290.917</v>
      </c>
      <c r="C83" s="20">
        <v>6842.808</v>
      </c>
    </row>
    <row r="84" spans="1:3" ht="12.75">
      <c r="A84" s="2">
        <v>2028</v>
      </c>
      <c r="B84" s="20">
        <v>1292.777</v>
      </c>
      <c r="C84" s="20">
        <v>6904.613</v>
      </c>
    </row>
    <row r="85" spans="1:3" ht="12.75">
      <c r="A85" s="2">
        <v>2029</v>
      </c>
      <c r="B85" s="20">
        <v>1294.497</v>
      </c>
      <c r="C85" s="20">
        <v>6965.44</v>
      </c>
    </row>
    <row r="86" spans="1:3" ht="12.75">
      <c r="A86" s="2">
        <v>2030</v>
      </c>
      <c r="B86" s="20">
        <v>1296.089</v>
      </c>
      <c r="C86" s="20">
        <v>7025.29</v>
      </c>
    </row>
    <row r="87" spans="1:3" ht="12.75">
      <c r="A87" s="2">
        <v>2031</v>
      </c>
      <c r="B87" s="20">
        <v>1297.557</v>
      </c>
      <c r="C87" s="20">
        <v>7084.156</v>
      </c>
    </row>
    <row r="88" spans="1:3" ht="12.75">
      <c r="A88" s="2">
        <v>2032</v>
      </c>
      <c r="B88" s="20">
        <v>1298.908</v>
      </c>
      <c r="C88" s="20">
        <v>7142.019</v>
      </c>
    </row>
    <row r="89" spans="1:3" ht="12.75">
      <c r="A89" s="2">
        <v>2033</v>
      </c>
      <c r="B89" s="20">
        <v>1300.155</v>
      </c>
      <c r="C89" s="20">
        <v>7198.868</v>
      </c>
    </row>
    <row r="90" spans="1:3" ht="12.75">
      <c r="A90" s="2">
        <v>2034</v>
      </c>
      <c r="B90" s="20">
        <v>1301.315</v>
      </c>
      <c r="C90" s="20">
        <v>7254.689</v>
      </c>
    </row>
    <row r="91" spans="1:3" ht="12.75">
      <c r="A91" s="2">
        <v>2035</v>
      </c>
      <c r="B91" s="20">
        <v>1302.401</v>
      </c>
      <c r="C91" s="20">
        <v>7309.467</v>
      </c>
    </row>
    <row r="92" spans="1:3" ht="12.75">
      <c r="A92" s="2">
        <v>2036</v>
      </c>
      <c r="B92" s="20">
        <v>1303.42</v>
      </c>
      <c r="C92" s="20">
        <v>7363.19</v>
      </c>
    </row>
    <row r="93" spans="1:3" ht="12.75">
      <c r="A93" s="2">
        <v>2037</v>
      </c>
      <c r="B93" s="20">
        <v>1304.377</v>
      </c>
      <c r="C93" s="20">
        <v>7415.844</v>
      </c>
    </row>
    <row r="94" spans="1:3" ht="12.75">
      <c r="A94" s="2">
        <v>2038</v>
      </c>
      <c r="B94" s="20">
        <v>1305.273</v>
      </c>
      <c r="C94" s="20">
        <v>7467.406</v>
      </c>
    </row>
    <row r="95" spans="1:3" ht="12.75">
      <c r="A95" s="2">
        <v>2039</v>
      </c>
      <c r="B95" s="20">
        <v>1306.109</v>
      </c>
      <c r="C95" s="20">
        <v>7517.851</v>
      </c>
    </row>
    <row r="96" spans="1:3" ht="12.75">
      <c r="A96" s="2">
        <v>2040</v>
      </c>
      <c r="B96" s="20">
        <v>1306.885</v>
      </c>
      <c r="C96" s="20">
        <v>7567.156</v>
      </c>
    </row>
    <row r="97" spans="1:3" ht="12.75">
      <c r="A97" s="2">
        <v>2041</v>
      </c>
      <c r="B97" s="20">
        <v>1307.603</v>
      </c>
      <c r="C97" s="20">
        <v>7615.312</v>
      </c>
    </row>
    <row r="98" spans="1:3" ht="12.75">
      <c r="A98" s="2">
        <v>2042</v>
      </c>
      <c r="B98" s="20">
        <v>1308.266</v>
      </c>
      <c r="C98" s="20">
        <v>7662.307</v>
      </c>
    </row>
    <row r="99" spans="1:3" ht="12.75">
      <c r="A99" s="2">
        <v>2043</v>
      </c>
      <c r="B99" s="20">
        <v>1308.877</v>
      </c>
      <c r="C99" s="20">
        <v>7708.115</v>
      </c>
    </row>
    <row r="100" spans="1:3" ht="12.75">
      <c r="A100" s="2">
        <v>2044</v>
      </c>
      <c r="B100" s="20">
        <v>1309.44</v>
      </c>
      <c r="C100" s="20">
        <v>7752.709</v>
      </c>
    </row>
    <row r="101" spans="1:3" ht="12.75">
      <c r="A101" s="2">
        <v>2045</v>
      </c>
      <c r="B101" s="20">
        <v>1309.956</v>
      </c>
      <c r="C101" s="20">
        <v>7796.066</v>
      </c>
    </row>
    <row r="102" spans="1:3" ht="12.75">
      <c r="A102" s="2">
        <v>2046</v>
      </c>
      <c r="B102" s="20">
        <v>1310.429</v>
      </c>
      <c r="C102" s="20">
        <v>7838.179</v>
      </c>
    </row>
    <row r="103" spans="1:3" ht="12.75">
      <c r="A103" s="2">
        <v>2047</v>
      </c>
      <c r="B103" s="20">
        <v>1310.857</v>
      </c>
      <c r="C103" s="20">
        <v>7879.052</v>
      </c>
    </row>
    <row r="104" spans="1:3" ht="12.75">
      <c r="A104" s="2">
        <v>2048</v>
      </c>
      <c r="B104" s="20">
        <v>1311.227</v>
      </c>
      <c r="C104" s="20">
        <v>7918.698</v>
      </c>
    </row>
    <row r="105" spans="1:3" ht="12.75">
      <c r="A105" s="2">
        <v>2049</v>
      </c>
      <c r="B105" s="20">
        <v>1311.523</v>
      </c>
      <c r="C105" s="20">
        <v>7957.14</v>
      </c>
    </row>
    <row r="106" spans="1:3" ht="12.75">
      <c r="A106" s="2">
        <v>2050</v>
      </c>
      <c r="B106" s="20">
        <v>1311.731</v>
      </c>
      <c r="C106" s="20">
        <v>7994.397</v>
      </c>
    </row>
    <row r="107" spans="1:3" ht="12.75">
      <c r="A107" s="2">
        <v>2051</v>
      </c>
      <c r="B107" s="20">
        <v>1311.852</v>
      </c>
      <c r="C107" s="20">
        <v>8030.479</v>
      </c>
    </row>
    <row r="108" spans="1:3" ht="12.75">
      <c r="A108" s="2">
        <v>2052</v>
      </c>
      <c r="B108" s="20">
        <v>1311.891</v>
      </c>
      <c r="C108" s="20">
        <v>8065.394</v>
      </c>
    </row>
    <row r="109" spans="1:3" ht="12.75">
      <c r="A109" s="2">
        <v>2053</v>
      </c>
      <c r="B109" s="20">
        <v>1311.857</v>
      </c>
      <c r="C109" s="20">
        <v>8099.159</v>
      </c>
    </row>
    <row r="110" spans="1:3" ht="12.75">
      <c r="A110" s="2">
        <v>2054</v>
      </c>
      <c r="B110" s="20">
        <v>1311.759</v>
      </c>
      <c r="C110" s="20">
        <v>8131.788</v>
      </c>
    </row>
    <row r="111" spans="1:3" ht="12.75">
      <c r="A111" s="2">
        <v>2055</v>
      </c>
      <c r="B111" s="20">
        <v>1311.61</v>
      </c>
      <c r="C111" s="20">
        <v>8163.301</v>
      </c>
    </row>
    <row r="112" spans="1:3" ht="12.75">
      <c r="A112" s="2">
        <v>2056</v>
      </c>
      <c r="B112" s="20">
        <v>1311.414</v>
      </c>
      <c r="C112" s="20">
        <v>8193.714</v>
      </c>
    </row>
    <row r="113" spans="1:3" ht="12.75">
      <c r="A113" s="2">
        <v>2057</v>
      </c>
      <c r="B113" s="20">
        <v>1311.176</v>
      </c>
      <c r="C113" s="20">
        <v>8223.048</v>
      </c>
    </row>
    <row r="114" spans="1:3" ht="12.75">
      <c r="A114" s="2">
        <v>2058</v>
      </c>
      <c r="B114" s="20">
        <v>1310.909</v>
      </c>
      <c r="C114" s="20">
        <v>8251.329</v>
      </c>
    </row>
    <row r="115" spans="1:3" ht="12.75">
      <c r="A115" s="2">
        <v>2059</v>
      </c>
      <c r="B115" s="20">
        <v>1310.628</v>
      </c>
      <c r="C115" s="20">
        <v>8278.586</v>
      </c>
    </row>
    <row r="116" spans="1:3" ht="12.75">
      <c r="A116" s="2">
        <v>2060</v>
      </c>
      <c r="B116" s="20">
        <v>1310.345</v>
      </c>
      <c r="C116" s="20">
        <v>8304.845</v>
      </c>
    </row>
    <row r="117" spans="1:3" ht="12.75">
      <c r="A117" s="2">
        <v>2061</v>
      </c>
      <c r="B117" s="20">
        <v>1310.067</v>
      </c>
      <c r="C117" s="20">
        <v>8330.128</v>
      </c>
    </row>
    <row r="118" spans="1:3" ht="12.75">
      <c r="A118" s="2">
        <v>2062</v>
      </c>
      <c r="B118" s="20">
        <v>1309.803</v>
      </c>
      <c r="C118" s="20">
        <v>8354.456</v>
      </c>
    </row>
    <row r="119" spans="1:3" ht="12.75">
      <c r="A119" s="2">
        <v>2063</v>
      </c>
      <c r="B119" s="20">
        <v>1309.561</v>
      </c>
      <c r="C119" s="20">
        <v>8377.859</v>
      </c>
    </row>
    <row r="120" spans="1:3" ht="12.75">
      <c r="A120" s="2">
        <v>2064</v>
      </c>
      <c r="B120" s="20">
        <v>1309.354</v>
      </c>
      <c r="C120" s="20">
        <v>8400.368</v>
      </c>
    </row>
    <row r="121" spans="1:3" ht="12.75">
      <c r="A121" s="2">
        <v>2065</v>
      </c>
      <c r="B121" s="20">
        <v>1309.189</v>
      </c>
      <c r="C121" s="20">
        <v>8422.014</v>
      </c>
    </row>
    <row r="122" spans="1:3" ht="12.75">
      <c r="A122" s="2">
        <v>2066</v>
      </c>
      <c r="B122" s="20">
        <v>1309.074</v>
      </c>
      <c r="C122" s="20">
        <v>8442.818</v>
      </c>
    </row>
    <row r="123" spans="1:3" ht="12.75">
      <c r="A123" s="2">
        <v>2067</v>
      </c>
      <c r="B123" s="20">
        <v>1309.013</v>
      </c>
      <c r="C123" s="20">
        <v>8462.799</v>
      </c>
    </row>
    <row r="124" spans="1:3" ht="12.75">
      <c r="A124" s="2">
        <v>2068</v>
      </c>
      <c r="B124" s="20">
        <v>1309.009</v>
      </c>
      <c r="C124" s="20">
        <v>8481.971</v>
      </c>
    </row>
    <row r="125" spans="1:3" ht="12.75">
      <c r="A125" s="2">
        <v>2069</v>
      </c>
      <c r="B125" s="20">
        <v>1309.065</v>
      </c>
      <c r="C125" s="20">
        <v>8500.343</v>
      </c>
    </row>
    <row r="126" spans="1:3" ht="12.75">
      <c r="A126" s="2">
        <v>2070</v>
      </c>
      <c r="B126" s="20">
        <v>1309.184</v>
      </c>
      <c r="C126" s="20">
        <v>8517.929</v>
      </c>
    </row>
    <row r="127" spans="1:3" ht="12.75">
      <c r="A127" s="2">
        <v>2071</v>
      </c>
      <c r="B127" s="20">
        <v>1309.366</v>
      </c>
      <c r="C127" s="20">
        <v>8534.75</v>
      </c>
    </row>
    <row r="128" spans="1:3" ht="12.75">
      <c r="A128" s="2">
        <v>2072</v>
      </c>
      <c r="B128" s="20">
        <v>1309.614</v>
      </c>
      <c r="C128" s="20">
        <v>8550.826</v>
      </c>
    </row>
    <row r="129" spans="1:3" ht="12.75">
      <c r="A129" s="2">
        <v>2073</v>
      </c>
      <c r="B129" s="20">
        <v>1309.929</v>
      </c>
      <c r="C129" s="20">
        <v>8566.17</v>
      </c>
    </row>
    <row r="130" spans="1:3" ht="12.75">
      <c r="A130" s="2">
        <v>2074</v>
      </c>
      <c r="B130" s="20">
        <v>1310.313</v>
      </c>
      <c r="C130" s="20">
        <v>8580.791</v>
      </c>
    </row>
    <row r="131" spans="1:3" ht="12.75">
      <c r="A131" s="2">
        <v>2075</v>
      </c>
      <c r="B131" s="20">
        <v>1310.766</v>
      </c>
      <c r="C131" s="20">
        <v>8594.703</v>
      </c>
    </row>
    <row r="132" spans="1:3" ht="12.75">
      <c r="A132" s="2">
        <v>2076</v>
      </c>
      <c r="B132" s="20">
        <v>1311.286</v>
      </c>
      <c r="C132" s="20">
        <v>8607.926</v>
      </c>
    </row>
    <row r="133" spans="1:3" ht="12.75">
      <c r="A133" s="2">
        <v>2077</v>
      </c>
      <c r="B133" s="20">
        <v>1311.873</v>
      </c>
      <c r="C133" s="20">
        <v>8620.489</v>
      </c>
    </row>
    <row r="134" spans="1:3" ht="12.75">
      <c r="A134" s="2">
        <v>2078</v>
      </c>
      <c r="B134" s="20">
        <v>1312.522</v>
      </c>
      <c r="C134" s="20">
        <v>8632.422</v>
      </c>
    </row>
    <row r="135" spans="1:3" ht="12.75">
      <c r="A135" s="2">
        <v>2079</v>
      </c>
      <c r="B135" s="20">
        <v>1313.229</v>
      </c>
      <c r="C135" s="20">
        <v>8643.764</v>
      </c>
    </row>
    <row r="136" spans="1:3" ht="12.75">
      <c r="A136" s="2">
        <v>2080</v>
      </c>
      <c r="B136" s="20">
        <v>1313.988</v>
      </c>
      <c r="C136" s="20">
        <v>8654.55</v>
      </c>
    </row>
    <row r="137" spans="1:3" ht="12.75">
      <c r="A137" s="2">
        <v>2081</v>
      </c>
      <c r="B137" s="20">
        <v>1314.797</v>
      </c>
      <c r="C137" s="20">
        <v>8664.803</v>
      </c>
    </row>
    <row r="138" spans="1:3" ht="12.75">
      <c r="A138" s="2">
        <v>2082</v>
      </c>
      <c r="B138" s="20">
        <v>1315.652</v>
      </c>
      <c r="C138" s="20">
        <v>8674.547</v>
      </c>
    </row>
    <row r="139" spans="1:3" ht="12.75">
      <c r="A139" s="2">
        <v>2083</v>
      </c>
      <c r="B139" s="20">
        <v>1316.55</v>
      </c>
      <c r="C139" s="20">
        <v>8683.824</v>
      </c>
    </row>
    <row r="140" spans="1:3" ht="12.75">
      <c r="A140" s="2">
        <v>2084</v>
      </c>
      <c r="B140" s="20">
        <v>1317.488</v>
      </c>
      <c r="C140" s="20">
        <v>8692.679</v>
      </c>
    </row>
    <row r="141" spans="1:3" ht="12.75">
      <c r="A141" s="2">
        <v>2085</v>
      </c>
      <c r="B141" s="20">
        <v>1318.463</v>
      </c>
      <c r="C141" s="20">
        <v>8701.149</v>
      </c>
    </row>
    <row r="142" spans="1:3" ht="12.75">
      <c r="A142" s="2">
        <v>2086</v>
      </c>
      <c r="B142" s="20">
        <v>1319.469</v>
      </c>
      <c r="C142" s="20">
        <v>8709.261</v>
      </c>
    </row>
    <row r="143" spans="1:3" ht="12.75">
      <c r="A143" s="2">
        <v>2087</v>
      </c>
      <c r="B143" s="20">
        <v>1320.505</v>
      </c>
      <c r="C143" s="20">
        <v>8717.029</v>
      </c>
    </row>
    <row r="144" spans="1:3" ht="12.75">
      <c r="A144" s="2">
        <v>2088</v>
      </c>
      <c r="B144" s="20">
        <v>1321.564</v>
      </c>
      <c r="C144" s="20">
        <v>8724.463</v>
      </c>
    </row>
    <row r="145" spans="1:3" ht="12.75">
      <c r="A145" s="2">
        <v>2089</v>
      </c>
      <c r="B145" s="20">
        <v>1322.644</v>
      </c>
      <c r="C145" s="20">
        <v>8731.569</v>
      </c>
    </row>
    <row r="146" spans="1:3" ht="12.75">
      <c r="A146" s="2">
        <v>2090</v>
      </c>
      <c r="B146" s="20">
        <v>1323.738</v>
      </c>
      <c r="C146" s="20">
        <v>8738.353</v>
      </c>
    </row>
    <row r="147" spans="1:3" ht="12.75">
      <c r="A147" s="2">
        <v>2091</v>
      </c>
      <c r="B147" s="20">
        <v>1324.843</v>
      </c>
      <c r="C147" s="20">
        <v>8744.823</v>
      </c>
    </row>
    <row r="148" spans="1:3" ht="12.75">
      <c r="A148" s="2">
        <v>2092</v>
      </c>
      <c r="B148" s="20">
        <v>1325.957</v>
      </c>
      <c r="C148" s="20">
        <v>8750.991</v>
      </c>
    </row>
    <row r="149" spans="1:3" ht="12.75">
      <c r="A149" s="2">
        <v>2093</v>
      </c>
      <c r="B149" s="20">
        <v>1327.075</v>
      </c>
      <c r="C149" s="20">
        <v>8756.869</v>
      </c>
    </row>
    <row r="150" spans="1:3" ht="12.75">
      <c r="A150" s="2">
        <v>2094</v>
      </c>
      <c r="B150" s="20">
        <v>1328.195</v>
      </c>
      <c r="C150" s="20">
        <v>8762.465</v>
      </c>
    </row>
    <row r="151" spans="1:3" ht="12.75">
      <c r="A151" s="2">
        <v>2095</v>
      </c>
      <c r="B151" s="20">
        <v>1329.315</v>
      </c>
      <c r="C151" s="20">
        <v>8767.785</v>
      </c>
    </row>
    <row r="152" spans="1:3" ht="12.75">
      <c r="A152" s="2">
        <v>2096</v>
      </c>
      <c r="B152" s="20">
        <v>1330.431</v>
      </c>
      <c r="C152" s="20">
        <v>8772.831</v>
      </c>
    </row>
    <row r="153" spans="1:3" ht="12.75">
      <c r="A153" s="2">
        <v>2097</v>
      </c>
      <c r="B153" s="20">
        <v>1331.539</v>
      </c>
      <c r="C153" s="20">
        <v>8777.601</v>
      </c>
    </row>
    <row r="154" spans="1:3" ht="12.75">
      <c r="A154" s="2">
        <v>2098</v>
      </c>
      <c r="B154" s="20">
        <v>1332.637</v>
      </c>
      <c r="C154" s="20">
        <v>8782.084</v>
      </c>
    </row>
    <row r="155" spans="1:3" ht="12.75">
      <c r="A155" s="2">
        <v>2099</v>
      </c>
      <c r="B155" s="20">
        <v>1333.721</v>
      </c>
      <c r="C155" s="20">
        <v>8786.27</v>
      </c>
    </row>
    <row r="156" spans="1:3" ht="12.75">
      <c r="A156" s="4">
        <v>2100</v>
      </c>
      <c r="B156" s="19">
        <v>1334.786</v>
      </c>
      <c r="C156" s="19">
        <v>8790.14</v>
      </c>
    </row>
    <row r="158" spans="1:6" ht="38.25" customHeight="1">
      <c r="A158" s="112" t="s">
        <v>82</v>
      </c>
      <c r="B158" s="113"/>
      <c r="C158" s="113"/>
      <c r="D158" s="113"/>
      <c r="E158" s="113"/>
      <c r="F158" s="113"/>
    </row>
  </sheetData>
  <sheetProtection/>
  <mergeCells count="2">
    <mergeCell ref="A158:F158"/>
    <mergeCell ref="B4:C4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00390625" style="0" bestFit="1" customWidth="1"/>
    <col min="3" max="4" width="2.421875" style="0" customWidth="1"/>
    <col min="5" max="5" width="13.7109375" style="0" customWidth="1"/>
    <col min="6" max="6" width="10.00390625" style="0" bestFit="1" customWidth="1"/>
    <col min="7" max="8" width="2.421875" style="0" customWidth="1"/>
    <col min="9" max="9" width="30.28125" style="0" customWidth="1"/>
    <col min="10" max="10" width="10.421875" style="0" bestFit="1" customWidth="1"/>
  </cols>
  <sheetData>
    <row r="1" spans="1:10" ht="12.75">
      <c r="A1" s="41" t="s">
        <v>107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84">
        <v>1950</v>
      </c>
      <c r="B3" s="93" t="s">
        <v>2</v>
      </c>
      <c r="C3" s="79"/>
      <c r="D3" s="96"/>
      <c r="E3" s="84">
        <v>2010</v>
      </c>
      <c r="F3" s="93" t="s">
        <v>2</v>
      </c>
      <c r="G3" s="79"/>
      <c r="H3" s="96"/>
      <c r="I3" s="84">
        <v>2050</v>
      </c>
      <c r="J3" s="93" t="s">
        <v>2</v>
      </c>
    </row>
    <row r="4" spans="1:10" ht="12.75">
      <c r="A4" s="78"/>
      <c r="B4" s="94" t="s">
        <v>8</v>
      </c>
      <c r="C4" s="78"/>
      <c r="D4" s="95"/>
      <c r="E4" s="90"/>
      <c r="F4" s="94" t="s">
        <v>8</v>
      </c>
      <c r="G4" s="78"/>
      <c r="H4" s="95"/>
      <c r="I4" s="90"/>
      <c r="J4" s="94" t="s">
        <v>8</v>
      </c>
    </row>
    <row r="5" spans="1:10" ht="12.75">
      <c r="A5" s="78"/>
      <c r="B5" s="78"/>
      <c r="C5" s="78"/>
      <c r="D5" s="95"/>
      <c r="E5" s="90"/>
      <c r="F5" s="78"/>
      <c r="G5" s="78"/>
      <c r="H5" s="95"/>
      <c r="I5" s="90"/>
      <c r="J5" s="78"/>
    </row>
    <row r="6" spans="1:10" ht="12.75">
      <c r="A6" s="80" t="s">
        <v>92</v>
      </c>
      <c r="B6" s="81">
        <v>550.771433</v>
      </c>
      <c r="C6" s="78"/>
      <c r="D6" s="95"/>
      <c r="E6" s="91" t="s">
        <v>92</v>
      </c>
      <c r="F6" s="81">
        <v>1341.335152</v>
      </c>
      <c r="G6" s="78"/>
      <c r="H6" s="95"/>
      <c r="I6" s="88" t="s">
        <v>93</v>
      </c>
      <c r="J6" s="81">
        <v>1692.007631</v>
      </c>
    </row>
    <row r="7" spans="1:10" ht="12.75">
      <c r="A7" s="80" t="s">
        <v>93</v>
      </c>
      <c r="B7" s="81">
        <v>371.8565</v>
      </c>
      <c r="C7" s="78"/>
      <c r="D7" s="95"/>
      <c r="E7" s="91" t="s">
        <v>93</v>
      </c>
      <c r="F7" s="81">
        <v>1224.614327</v>
      </c>
      <c r="G7" s="78"/>
      <c r="H7" s="95"/>
      <c r="I7" s="88" t="s">
        <v>92</v>
      </c>
      <c r="J7" s="81">
        <v>1295.603763</v>
      </c>
    </row>
    <row r="8" spans="1:10" ht="12.75">
      <c r="A8" s="82" t="s">
        <v>105</v>
      </c>
      <c r="B8" s="81">
        <v>157.81304</v>
      </c>
      <c r="C8" s="78"/>
      <c r="D8" s="95"/>
      <c r="E8" s="91" t="s">
        <v>105</v>
      </c>
      <c r="F8" s="81">
        <v>310.383948</v>
      </c>
      <c r="G8" s="78"/>
      <c r="H8" s="95"/>
      <c r="I8" s="88" t="s">
        <v>105</v>
      </c>
      <c r="J8" s="81">
        <v>403.100526</v>
      </c>
    </row>
    <row r="9" spans="1:10" ht="12.75">
      <c r="A9" s="83" t="s">
        <v>106</v>
      </c>
      <c r="B9" s="81">
        <v>102.702461</v>
      </c>
      <c r="C9" s="78"/>
      <c r="D9" s="95"/>
      <c r="E9" s="91" t="s">
        <v>94</v>
      </c>
      <c r="F9" s="81">
        <v>239.870937</v>
      </c>
      <c r="G9" s="78"/>
      <c r="H9" s="95"/>
      <c r="I9" s="88" t="s">
        <v>95</v>
      </c>
      <c r="J9" s="81">
        <v>389.614656</v>
      </c>
    </row>
    <row r="10" spans="1:10" ht="12.75">
      <c r="A10" s="83" t="s">
        <v>96</v>
      </c>
      <c r="B10" s="81">
        <v>82.19947</v>
      </c>
      <c r="C10" s="78"/>
      <c r="D10" s="95"/>
      <c r="E10" s="91" t="s">
        <v>97</v>
      </c>
      <c r="F10" s="81">
        <v>194.94647</v>
      </c>
      <c r="G10" s="78"/>
      <c r="H10" s="95"/>
      <c r="I10" s="88" t="s">
        <v>94</v>
      </c>
      <c r="J10" s="81">
        <v>293.455578</v>
      </c>
    </row>
    <row r="11" spans="1:10" ht="12.75">
      <c r="A11" s="83" t="s">
        <v>94</v>
      </c>
      <c r="B11" s="81">
        <v>74.83731</v>
      </c>
      <c r="C11" s="78"/>
      <c r="D11" s="95"/>
      <c r="E11" s="91" t="s">
        <v>98</v>
      </c>
      <c r="F11" s="81">
        <v>173.593383</v>
      </c>
      <c r="G11" s="78"/>
      <c r="H11" s="95"/>
      <c r="I11" s="88" t="s">
        <v>98</v>
      </c>
      <c r="J11" s="81">
        <v>274.875396</v>
      </c>
    </row>
    <row r="12" spans="1:10" ht="12.75">
      <c r="A12" s="83" t="s">
        <v>99</v>
      </c>
      <c r="B12" s="81">
        <v>68.376002</v>
      </c>
      <c r="C12" s="78"/>
      <c r="D12" s="95"/>
      <c r="E12" s="91" t="s">
        <v>95</v>
      </c>
      <c r="F12" s="81">
        <v>158.423182</v>
      </c>
      <c r="G12" s="78"/>
      <c r="H12" s="95"/>
      <c r="I12" s="88" t="s">
        <v>97</v>
      </c>
      <c r="J12" s="81">
        <v>222.843309</v>
      </c>
    </row>
    <row r="13" spans="1:10" ht="12.75">
      <c r="A13" s="83" t="s">
        <v>97</v>
      </c>
      <c r="B13" s="81">
        <v>53.974725</v>
      </c>
      <c r="C13" s="78"/>
      <c r="D13" s="95"/>
      <c r="E13" s="91" t="s">
        <v>100</v>
      </c>
      <c r="F13" s="81">
        <v>148.692131</v>
      </c>
      <c r="G13" s="78"/>
      <c r="H13" s="95"/>
      <c r="I13" s="88" t="s">
        <v>100</v>
      </c>
      <c r="J13" s="81">
        <v>194.352619</v>
      </c>
    </row>
    <row r="14" spans="1:10" ht="12.75">
      <c r="A14" s="83" t="s">
        <v>101</v>
      </c>
      <c r="B14" s="81">
        <v>50.616012000000005</v>
      </c>
      <c r="C14" s="78"/>
      <c r="D14" s="95"/>
      <c r="E14" s="91" t="s">
        <v>106</v>
      </c>
      <c r="F14" s="81">
        <v>142.95816399999998</v>
      </c>
      <c r="G14" s="78"/>
      <c r="H14" s="95"/>
      <c r="I14" s="88" t="s">
        <v>102</v>
      </c>
      <c r="J14" s="81">
        <v>154.938579</v>
      </c>
    </row>
    <row r="15" spans="1:10" ht="12.75">
      <c r="A15" s="85" t="s">
        <v>103</v>
      </c>
      <c r="B15" s="86">
        <v>46.366767</v>
      </c>
      <c r="C15" s="79"/>
      <c r="D15" s="96"/>
      <c r="E15" s="87" t="s">
        <v>96</v>
      </c>
      <c r="F15" s="86">
        <v>126.53592</v>
      </c>
      <c r="G15" s="79"/>
      <c r="H15" s="96"/>
      <c r="I15" s="85" t="s">
        <v>104</v>
      </c>
      <c r="J15" s="86">
        <v>148.522753</v>
      </c>
    </row>
    <row r="16" spans="1:10" ht="12.75">
      <c r="A16" s="88"/>
      <c r="B16" s="89"/>
      <c r="C16" s="90"/>
      <c r="D16" s="90"/>
      <c r="E16" s="91"/>
      <c r="F16" s="89"/>
      <c r="G16" s="90"/>
      <c r="H16" s="90"/>
      <c r="I16" s="88"/>
      <c r="J16" s="89"/>
    </row>
    <row r="17" spans="1:12" ht="25.5" customHeight="1">
      <c r="A17" s="116" t="s">
        <v>82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92"/>
      <c r="L17" s="92"/>
    </row>
    <row r="18" spans="1:12" ht="12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6" ht="12.75">
      <c r="A19" s="92"/>
      <c r="B19" s="92"/>
      <c r="C19" s="92"/>
      <c r="D19" s="92"/>
      <c r="E19" s="92"/>
      <c r="F19" s="92"/>
    </row>
  </sheetData>
  <sheetProtection/>
  <mergeCells count="1">
    <mergeCell ref="A17:J17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3" width="9.140625" style="1" customWidth="1"/>
    <col min="4" max="4" width="13.7109375" style="1" customWidth="1"/>
    <col min="5" max="5" width="13.7109375" style="20" customWidth="1"/>
    <col min="6" max="6" width="13.7109375" style="1" customWidth="1"/>
    <col min="7" max="8" width="9.140625" style="1" customWidth="1"/>
    <col min="9" max="10" width="9.7109375" style="1" bestFit="1" customWidth="1"/>
    <col min="11" max="16384" width="9.140625" style="1" customWidth="1"/>
  </cols>
  <sheetData>
    <row r="1" ht="12.75">
      <c r="A1" s="26" t="s">
        <v>86</v>
      </c>
    </row>
    <row r="3" spans="2:5" ht="12.75">
      <c r="B3" s="118" t="s">
        <v>18</v>
      </c>
      <c r="C3" s="118"/>
      <c r="D3" s="118" t="s">
        <v>2</v>
      </c>
      <c r="E3" s="118"/>
    </row>
    <row r="4" spans="1:5" ht="12.75">
      <c r="A4" s="25" t="s">
        <v>19</v>
      </c>
      <c r="B4" s="46">
        <v>2010</v>
      </c>
      <c r="C4" s="46">
        <v>2050</v>
      </c>
      <c r="D4" s="46">
        <v>2010</v>
      </c>
      <c r="E4" s="53">
        <v>2050</v>
      </c>
    </row>
    <row r="5" spans="2:5" ht="25.5" customHeight="1">
      <c r="B5" s="119" t="s">
        <v>87</v>
      </c>
      <c r="C5" s="119"/>
      <c r="D5" s="120" t="s">
        <v>76</v>
      </c>
      <c r="E5" s="120"/>
    </row>
    <row r="7" spans="1:5" ht="12.75">
      <c r="A7" s="22" t="s">
        <v>17</v>
      </c>
      <c r="B7" s="64">
        <v>4.64</v>
      </c>
      <c r="C7" s="64">
        <v>2.89</v>
      </c>
      <c r="D7" s="47">
        <v>1022234</v>
      </c>
      <c r="E7" s="48">
        <v>2191599</v>
      </c>
    </row>
    <row r="8" spans="1:5" s="39" customFormat="1" ht="12.75">
      <c r="A8" s="40" t="s">
        <v>55</v>
      </c>
      <c r="B8" s="65">
        <v>5.11</v>
      </c>
      <c r="C8" s="65">
        <v>3.02</v>
      </c>
      <c r="D8" s="49">
        <v>324044</v>
      </c>
      <c r="E8" s="50">
        <v>779613</v>
      </c>
    </row>
    <row r="9" spans="1:5" s="39" customFormat="1" ht="12.75">
      <c r="A9" s="40" t="s">
        <v>56</v>
      </c>
      <c r="B9" s="65">
        <v>5.67</v>
      </c>
      <c r="C9" s="65">
        <v>2.68</v>
      </c>
      <c r="D9" s="49">
        <v>126689</v>
      </c>
      <c r="E9" s="50">
        <v>278350</v>
      </c>
    </row>
    <row r="10" spans="1:5" s="39" customFormat="1" ht="12.75">
      <c r="A10" s="40" t="s">
        <v>57</v>
      </c>
      <c r="B10" s="65">
        <v>2.97</v>
      </c>
      <c r="C10" s="65">
        <v>2.03</v>
      </c>
      <c r="D10" s="49">
        <v>209459</v>
      </c>
      <c r="E10" s="50">
        <v>322458</v>
      </c>
    </row>
    <row r="11" spans="1:5" s="39" customFormat="1" ht="12.75">
      <c r="A11" s="40" t="s">
        <v>75</v>
      </c>
      <c r="B11" s="65">
        <v>2.64</v>
      </c>
      <c r="C11" s="65">
        <v>1.81</v>
      </c>
      <c r="D11" s="49">
        <v>57780</v>
      </c>
      <c r="E11" s="50">
        <v>67327</v>
      </c>
    </row>
    <row r="12" spans="1:5" s="39" customFormat="1" ht="12.75">
      <c r="A12" s="40" t="s">
        <v>58</v>
      </c>
      <c r="B12" s="65">
        <v>5.48</v>
      </c>
      <c r="C12" s="65">
        <v>3.27</v>
      </c>
      <c r="D12" s="49">
        <v>304261</v>
      </c>
      <c r="E12" s="50">
        <v>743850</v>
      </c>
    </row>
    <row r="13" spans="1:5" ht="12.75">
      <c r="A13" s="22"/>
      <c r="B13" s="58"/>
      <c r="C13" s="58"/>
      <c r="D13" s="51"/>
      <c r="E13" s="51"/>
    </row>
    <row r="14" spans="1:10" ht="12.75">
      <c r="A14" s="22" t="s">
        <v>16</v>
      </c>
      <c r="B14" s="64">
        <v>2.28</v>
      </c>
      <c r="C14" s="64">
        <v>1.88</v>
      </c>
      <c r="D14" s="47">
        <v>4164252.0000000005</v>
      </c>
      <c r="E14" s="51">
        <v>5142220</v>
      </c>
      <c r="H14" s="61"/>
      <c r="I14" s="59"/>
      <c r="J14" s="59"/>
    </row>
    <row r="15" spans="1:10" s="39" customFormat="1" ht="12.75">
      <c r="A15" s="40" t="s">
        <v>59</v>
      </c>
      <c r="B15" s="65">
        <v>1.61</v>
      </c>
      <c r="C15" s="65">
        <v>1.78</v>
      </c>
      <c r="D15" s="49">
        <v>1573970</v>
      </c>
      <c r="E15" s="50">
        <v>1511963</v>
      </c>
      <c r="H15" s="62"/>
      <c r="I15" s="59"/>
      <c r="J15" s="59"/>
    </row>
    <row r="16" spans="1:10" s="39" customFormat="1" ht="12.75">
      <c r="A16" s="40" t="s">
        <v>61</v>
      </c>
      <c r="B16" s="65">
        <v>2.61</v>
      </c>
      <c r="C16" s="65">
        <v>1.96</v>
      </c>
      <c r="D16" s="49">
        <v>60726</v>
      </c>
      <c r="E16" s="50">
        <v>81799</v>
      </c>
      <c r="H16" s="63"/>
      <c r="I16" s="59"/>
      <c r="J16" s="59"/>
    </row>
    <row r="17" spans="1:10" s="39" customFormat="1" ht="12.75">
      <c r="A17" s="40" t="s">
        <v>60</v>
      </c>
      <c r="B17" s="65">
        <v>2.77</v>
      </c>
      <c r="C17" s="65">
        <v>1.88</v>
      </c>
      <c r="D17" s="49">
        <v>1704146</v>
      </c>
      <c r="E17" s="50">
        <v>2393885</v>
      </c>
      <c r="H17" s="63"/>
      <c r="I17" s="59"/>
      <c r="J17" s="59"/>
    </row>
    <row r="18" spans="1:10" s="39" customFormat="1" ht="12.75">
      <c r="A18" s="40" t="s">
        <v>62</v>
      </c>
      <c r="B18" s="65">
        <v>2.26</v>
      </c>
      <c r="C18" s="65">
        <v>1.83</v>
      </c>
      <c r="D18" s="49">
        <v>593415</v>
      </c>
      <c r="E18" s="50">
        <v>759207</v>
      </c>
      <c r="H18" s="62"/>
      <c r="I18" s="59"/>
      <c r="J18" s="59"/>
    </row>
    <row r="19" spans="1:10" s="39" customFormat="1" ht="12.75">
      <c r="A19" s="40" t="s">
        <v>63</v>
      </c>
      <c r="B19" s="65">
        <v>3.02</v>
      </c>
      <c r="C19" s="65">
        <v>2.22</v>
      </c>
      <c r="D19" s="49">
        <v>231995</v>
      </c>
      <c r="E19" s="50">
        <v>395367</v>
      </c>
      <c r="H19" s="62"/>
      <c r="I19" s="59"/>
      <c r="J19" s="59"/>
    </row>
    <row r="20" spans="1:5" ht="12.75">
      <c r="A20" s="22"/>
      <c r="B20" s="58"/>
      <c r="C20" s="58"/>
      <c r="D20" s="51"/>
      <c r="E20" s="51"/>
    </row>
    <row r="21" spans="1:5" ht="12.75">
      <c r="A21" s="22" t="s">
        <v>15</v>
      </c>
      <c r="B21" s="66">
        <v>1.53</v>
      </c>
      <c r="C21" s="58">
        <v>1.91</v>
      </c>
      <c r="D21" s="47">
        <v>738199</v>
      </c>
      <c r="E21" s="48">
        <v>719257</v>
      </c>
    </row>
    <row r="22" spans="1:5" s="39" customFormat="1" ht="12.75">
      <c r="A22" s="40" t="s">
        <v>64</v>
      </c>
      <c r="B22" s="67">
        <v>1.4</v>
      </c>
      <c r="C22" s="68">
        <v>1.87</v>
      </c>
      <c r="D22" s="50">
        <v>294771</v>
      </c>
      <c r="E22" s="50">
        <v>256946</v>
      </c>
    </row>
    <row r="23" spans="1:5" s="39" customFormat="1" ht="12.75">
      <c r="A23" s="40" t="s">
        <v>65</v>
      </c>
      <c r="B23" s="67">
        <v>1.83</v>
      </c>
      <c r="C23" s="68">
        <v>2.02</v>
      </c>
      <c r="D23" s="50">
        <v>99205</v>
      </c>
      <c r="E23" s="50">
        <v>114036</v>
      </c>
    </row>
    <row r="24" spans="1:5" s="39" customFormat="1" ht="12.75">
      <c r="A24" s="40" t="s">
        <v>66</v>
      </c>
      <c r="B24" s="67">
        <v>1.43</v>
      </c>
      <c r="C24" s="68">
        <v>1.85</v>
      </c>
      <c r="D24" s="50">
        <v>155171</v>
      </c>
      <c r="E24" s="50">
        <v>155227</v>
      </c>
    </row>
    <row r="25" spans="1:5" s="39" customFormat="1" ht="12.75">
      <c r="A25" s="40" t="s">
        <v>67</v>
      </c>
      <c r="B25" s="67">
        <v>1.63</v>
      </c>
      <c r="C25" s="68">
        <v>1.96</v>
      </c>
      <c r="D25" s="50">
        <v>189052</v>
      </c>
      <c r="E25" s="50">
        <v>193048</v>
      </c>
    </row>
    <row r="26" spans="1:5" ht="12.75">
      <c r="A26" s="22"/>
      <c r="B26" s="58"/>
      <c r="C26" s="58"/>
      <c r="D26" s="51"/>
      <c r="E26" s="51"/>
    </row>
    <row r="27" spans="1:5" ht="12.75">
      <c r="A27" s="22" t="s">
        <v>14</v>
      </c>
      <c r="B27" s="66">
        <v>2.3</v>
      </c>
      <c r="C27" s="64">
        <v>1.79</v>
      </c>
      <c r="D27" s="47">
        <v>590082</v>
      </c>
      <c r="E27" s="48">
        <v>750956</v>
      </c>
    </row>
    <row r="28" spans="1:5" s="39" customFormat="1" ht="12.75">
      <c r="A28" s="40" t="s">
        <v>68</v>
      </c>
      <c r="B28" s="69">
        <v>2.36</v>
      </c>
      <c r="C28" s="65">
        <v>1.83</v>
      </c>
      <c r="D28" s="50">
        <v>41646</v>
      </c>
      <c r="E28" s="50">
        <v>47314</v>
      </c>
    </row>
    <row r="29" spans="1:5" s="39" customFormat="1" ht="12.75">
      <c r="A29" s="40" t="s">
        <v>69</v>
      </c>
      <c r="B29" s="69">
        <v>2.6</v>
      </c>
      <c r="C29" s="65">
        <v>1.85</v>
      </c>
      <c r="D29" s="50">
        <v>155881</v>
      </c>
      <c r="E29" s="50">
        <v>215569</v>
      </c>
    </row>
    <row r="30" spans="1:5" s="39" customFormat="1" ht="12.75">
      <c r="A30" s="40" t="s">
        <v>70</v>
      </c>
      <c r="B30" s="69">
        <v>2.18</v>
      </c>
      <c r="C30" s="65">
        <v>1.75</v>
      </c>
      <c r="D30" s="50">
        <v>392555</v>
      </c>
      <c r="E30" s="50">
        <v>488073</v>
      </c>
    </row>
    <row r="31" spans="1:5" ht="12.75">
      <c r="A31" s="22"/>
      <c r="B31" s="58"/>
      <c r="C31" s="58"/>
      <c r="D31" s="51"/>
      <c r="E31" s="51"/>
    </row>
    <row r="32" spans="1:5" ht="12.75">
      <c r="A32" s="22" t="s">
        <v>88</v>
      </c>
      <c r="B32" s="64">
        <v>2.03</v>
      </c>
      <c r="C32" s="64">
        <v>2.07</v>
      </c>
      <c r="D32" s="47">
        <v>344529</v>
      </c>
      <c r="E32" s="48">
        <v>446862</v>
      </c>
    </row>
    <row r="33" spans="1:5" ht="12.75">
      <c r="A33" s="22"/>
      <c r="B33" s="58"/>
      <c r="C33" s="58"/>
      <c r="D33" s="51"/>
      <c r="E33" s="51"/>
    </row>
    <row r="34" spans="1:5" ht="12.75">
      <c r="A34" s="22" t="s">
        <v>13</v>
      </c>
      <c r="B34" s="64">
        <v>2.49</v>
      </c>
      <c r="C34" s="64">
        <v>2.21</v>
      </c>
      <c r="D34" s="47">
        <v>36593</v>
      </c>
      <c r="E34" s="51">
        <v>55233</v>
      </c>
    </row>
    <row r="35" spans="1:5" s="39" customFormat="1" ht="12.75">
      <c r="A35" s="40" t="s">
        <v>71</v>
      </c>
      <c r="B35" s="65">
        <v>1.96</v>
      </c>
      <c r="C35" s="65">
        <v>2.06</v>
      </c>
      <c r="D35" s="49">
        <v>26637</v>
      </c>
      <c r="E35" s="50">
        <v>37063</v>
      </c>
    </row>
    <row r="36" spans="1:5" s="39" customFormat="1" ht="12.75">
      <c r="A36" s="40" t="s">
        <v>72</v>
      </c>
      <c r="B36" s="65">
        <v>3.91</v>
      </c>
      <c r="C36" s="65">
        <v>2.47</v>
      </c>
      <c r="D36" s="49">
        <v>8748</v>
      </c>
      <c r="E36" s="50">
        <v>16585</v>
      </c>
    </row>
    <row r="37" spans="1:5" s="39" customFormat="1" ht="12.75">
      <c r="A37" s="40" t="s">
        <v>73</v>
      </c>
      <c r="B37" s="65">
        <v>2.74</v>
      </c>
      <c r="C37" s="65">
        <v>2.04</v>
      </c>
      <c r="D37" s="49">
        <v>536</v>
      </c>
      <c r="E37" s="50">
        <v>726</v>
      </c>
    </row>
    <row r="38" spans="1:5" s="39" customFormat="1" ht="12.75">
      <c r="A38" s="40" t="s">
        <v>74</v>
      </c>
      <c r="B38" s="65">
        <v>3.05</v>
      </c>
      <c r="C38" s="65">
        <v>2.19</v>
      </c>
      <c r="D38" s="49">
        <v>673</v>
      </c>
      <c r="E38" s="50">
        <v>859</v>
      </c>
    </row>
    <row r="39" spans="2:4" ht="12.75">
      <c r="B39" s="58"/>
      <c r="C39" s="58"/>
      <c r="D39" s="20"/>
    </row>
    <row r="40" spans="1:10" ht="12.75">
      <c r="A40" s="21" t="s">
        <v>12</v>
      </c>
      <c r="B40" s="70">
        <v>2.52</v>
      </c>
      <c r="C40" s="70">
        <v>2.17</v>
      </c>
      <c r="D40" s="52">
        <v>6895889</v>
      </c>
      <c r="E40" s="52">
        <v>9306128</v>
      </c>
      <c r="I40" s="60"/>
      <c r="J40" s="60"/>
    </row>
    <row r="41" spans="1:5" ht="12.75">
      <c r="A41" s="54"/>
      <c r="B41" s="55"/>
      <c r="C41" s="55"/>
      <c r="D41" s="56"/>
      <c r="E41" s="56"/>
    </row>
    <row r="42" spans="1:5" ht="12.75">
      <c r="A42" s="74" t="s">
        <v>89</v>
      </c>
      <c r="B42" s="55"/>
      <c r="C42" s="55"/>
      <c r="D42" s="56"/>
      <c r="E42" s="56"/>
    </row>
    <row r="43" spans="1:5" ht="12.75">
      <c r="A43" s="54"/>
      <c r="B43" s="55"/>
      <c r="C43" s="55"/>
      <c r="D43" s="56"/>
      <c r="E43" s="56"/>
    </row>
    <row r="44" spans="1:6" ht="12.75" customHeight="1">
      <c r="A44" s="121" t="s">
        <v>78</v>
      </c>
      <c r="B44" s="122"/>
      <c r="C44" s="122"/>
      <c r="D44" s="122"/>
      <c r="E44" s="122"/>
      <c r="F44" s="122"/>
    </row>
    <row r="46" spans="1:8" ht="38.25" customHeight="1">
      <c r="A46" s="108" t="s">
        <v>90</v>
      </c>
      <c r="B46" s="117"/>
      <c r="C46" s="117"/>
      <c r="D46" s="117"/>
      <c r="E46" s="117"/>
      <c r="F46" s="117"/>
      <c r="G46" s="27"/>
      <c r="H46" s="10"/>
    </row>
  </sheetData>
  <sheetProtection/>
  <mergeCells count="6">
    <mergeCell ref="A46:F46"/>
    <mergeCell ref="B3:C3"/>
    <mergeCell ref="B5:C5"/>
    <mergeCell ref="D3:E3"/>
    <mergeCell ref="D5:E5"/>
    <mergeCell ref="A44:F4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9.140625" style="1" customWidth="1"/>
    <col min="3" max="3" width="13.7109375" style="1" customWidth="1"/>
    <col min="4" max="16384" width="9.140625" style="1" customWidth="1"/>
  </cols>
  <sheetData>
    <row r="1" spans="1:6" ht="12.75" customHeight="1">
      <c r="A1" s="38" t="s">
        <v>120</v>
      </c>
      <c r="B1" s="10"/>
      <c r="C1" s="10"/>
      <c r="D1" s="10"/>
      <c r="E1" s="10"/>
      <c r="F1" s="10"/>
    </row>
    <row r="2" spans="1:6" ht="12.75" customHeight="1">
      <c r="A2" s="38" t="s">
        <v>123</v>
      </c>
      <c r="B2" s="10"/>
      <c r="C2" s="10"/>
      <c r="D2" s="10"/>
      <c r="E2" s="10"/>
      <c r="F2" s="10"/>
    </row>
    <row r="4" spans="1:4" ht="12.75">
      <c r="A4" s="4" t="s">
        <v>50</v>
      </c>
      <c r="B4" s="15" t="s">
        <v>11</v>
      </c>
      <c r="C4" s="15" t="s">
        <v>10</v>
      </c>
      <c r="D4" s="32" t="s">
        <v>12</v>
      </c>
    </row>
    <row r="5" spans="1:4" ht="12.75">
      <c r="A5" s="8"/>
      <c r="B5" s="123" t="s">
        <v>87</v>
      </c>
      <c r="C5" s="115"/>
      <c r="D5" s="115"/>
    </row>
    <row r="7" spans="1:4" ht="12.75">
      <c r="A7" s="2" t="s">
        <v>49</v>
      </c>
      <c r="B7" s="30">
        <v>2.81</v>
      </c>
      <c r="C7" s="30">
        <v>6.07</v>
      </c>
      <c r="D7" s="30">
        <v>4.95</v>
      </c>
    </row>
    <row r="8" spans="1:4" ht="12.75">
      <c r="A8" s="2" t="s">
        <v>48</v>
      </c>
      <c r="B8" s="30">
        <v>2.78</v>
      </c>
      <c r="C8" s="30">
        <v>5.94</v>
      </c>
      <c r="D8" s="30">
        <v>4.89</v>
      </c>
    </row>
    <row r="9" spans="1:4" ht="12.75">
      <c r="A9" s="2" t="s">
        <v>47</v>
      </c>
      <c r="B9" s="30">
        <v>2.66</v>
      </c>
      <c r="C9" s="30">
        <v>5.97</v>
      </c>
      <c r="D9" s="30">
        <v>4.91</v>
      </c>
    </row>
    <row r="10" spans="1:4" ht="12.75">
      <c r="A10" s="2" t="s">
        <v>46</v>
      </c>
      <c r="B10" s="30">
        <v>2.36</v>
      </c>
      <c r="C10" s="30">
        <v>5.94</v>
      </c>
      <c r="D10" s="30">
        <v>4.85</v>
      </c>
    </row>
    <row r="11" spans="1:4" ht="12.75">
      <c r="A11" s="2" t="s">
        <v>45</v>
      </c>
      <c r="B11" s="30">
        <v>2.16</v>
      </c>
      <c r="C11" s="30">
        <v>5.37</v>
      </c>
      <c r="D11" s="30">
        <v>4.45</v>
      </c>
    </row>
    <row r="12" spans="1:4" ht="12.75">
      <c r="A12" s="2" t="s">
        <v>44</v>
      </c>
      <c r="B12" s="30">
        <v>1.93</v>
      </c>
      <c r="C12" s="30">
        <v>4.54</v>
      </c>
      <c r="D12" s="30">
        <v>3.84</v>
      </c>
    </row>
    <row r="13" spans="1:4" ht="12.75">
      <c r="A13" s="2" t="s">
        <v>43</v>
      </c>
      <c r="B13" s="30">
        <v>1.85</v>
      </c>
      <c r="C13" s="30">
        <v>4.16</v>
      </c>
      <c r="D13" s="30">
        <v>3.59</v>
      </c>
    </row>
    <row r="14" spans="1:4" ht="12.75">
      <c r="A14" s="2" t="s">
        <v>42</v>
      </c>
      <c r="B14" s="30">
        <v>1.81</v>
      </c>
      <c r="C14" s="30">
        <v>3.85</v>
      </c>
      <c r="D14" s="30">
        <v>3.39</v>
      </c>
    </row>
    <row r="15" spans="1:4" ht="12.75">
      <c r="A15" s="2" t="s">
        <v>41</v>
      </c>
      <c r="B15" s="30">
        <v>1.66</v>
      </c>
      <c r="C15" s="30">
        <v>3.39</v>
      </c>
      <c r="D15" s="30">
        <v>3.04</v>
      </c>
    </row>
    <row r="16" spans="1:4" ht="12.75">
      <c r="A16" s="2" t="s">
        <v>40</v>
      </c>
      <c r="B16" s="30">
        <v>1.55</v>
      </c>
      <c r="C16" s="30">
        <v>3.06</v>
      </c>
      <c r="D16" s="30">
        <v>2.79</v>
      </c>
    </row>
    <row r="17" spans="1:4" ht="12.75">
      <c r="A17" s="2" t="s">
        <v>39</v>
      </c>
      <c r="B17" s="30">
        <v>1.57</v>
      </c>
      <c r="C17" s="30">
        <v>2.82</v>
      </c>
      <c r="D17" s="30">
        <v>2.62</v>
      </c>
    </row>
    <row r="18" spans="1:4" ht="12.75">
      <c r="A18" s="8" t="s">
        <v>38</v>
      </c>
      <c r="B18" s="31">
        <v>1.66</v>
      </c>
      <c r="C18" s="31">
        <v>2.67</v>
      </c>
      <c r="D18" s="31">
        <v>2.52</v>
      </c>
    </row>
    <row r="19" spans="1:4" ht="12.75">
      <c r="A19" s="2" t="s">
        <v>37</v>
      </c>
      <c r="B19" s="30">
        <v>1.71</v>
      </c>
      <c r="C19" s="30">
        <v>2.57</v>
      </c>
      <c r="D19" s="30">
        <v>2.45</v>
      </c>
    </row>
    <row r="20" spans="1:4" ht="12.75">
      <c r="A20" s="2" t="s">
        <v>36</v>
      </c>
      <c r="B20" s="30">
        <v>1.75</v>
      </c>
      <c r="C20" s="30">
        <v>2.48</v>
      </c>
      <c r="D20" s="30">
        <v>2.39</v>
      </c>
    </row>
    <row r="21" spans="1:4" ht="12.75">
      <c r="A21" s="2" t="s">
        <v>35</v>
      </c>
      <c r="B21" s="30">
        <v>1.8</v>
      </c>
      <c r="C21" s="30">
        <v>2.4</v>
      </c>
      <c r="D21" s="30">
        <v>2.33</v>
      </c>
    </row>
    <row r="22" spans="1:4" ht="12.75">
      <c r="A22" s="2" t="s">
        <v>34</v>
      </c>
      <c r="B22" s="30">
        <v>1.85</v>
      </c>
      <c r="C22" s="30">
        <v>2.35</v>
      </c>
      <c r="D22" s="30">
        <v>2.29</v>
      </c>
    </row>
    <row r="23" spans="1:4" ht="12.75">
      <c r="A23" s="2" t="s">
        <v>33</v>
      </c>
      <c r="B23" s="30">
        <v>1.9</v>
      </c>
      <c r="C23" s="30">
        <v>2.3</v>
      </c>
      <c r="D23" s="30">
        <v>2.25</v>
      </c>
    </row>
    <row r="24" spans="1:4" ht="12.75">
      <c r="A24" s="2" t="s">
        <v>32</v>
      </c>
      <c r="B24" s="30">
        <v>1.93</v>
      </c>
      <c r="C24" s="30">
        <v>2.26</v>
      </c>
      <c r="D24" s="30">
        <v>2.22</v>
      </c>
    </row>
    <row r="25" spans="1:4" ht="12.75">
      <c r="A25" s="2" t="s">
        <v>31</v>
      </c>
      <c r="B25" s="30">
        <v>1.95</v>
      </c>
      <c r="C25" s="30">
        <v>2.22</v>
      </c>
      <c r="D25" s="30">
        <v>2.19</v>
      </c>
    </row>
    <row r="26" spans="1:4" ht="12.75">
      <c r="A26" s="2" t="s">
        <v>30</v>
      </c>
      <c r="B26" s="30">
        <v>1.97</v>
      </c>
      <c r="C26" s="30">
        <v>2.19</v>
      </c>
      <c r="D26" s="30">
        <v>2.17</v>
      </c>
    </row>
    <row r="27" spans="1:4" ht="12.75">
      <c r="A27" s="2" t="s">
        <v>29</v>
      </c>
      <c r="B27" s="30">
        <v>1.99</v>
      </c>
      <c r="C27" s="30">
        <v>2.16</v>
      </c>
      <c r="D27" s="30">
        <v>2.15</v>
      </c>
    </row>
    <row r="28" spans="1:4" ht="12.75">
      <c r="A28" s="2" t="s">
        <v>28</v>
      </c>
      <c r="B28" s="30">
        <v>2.01</v>
      </c>
      <c r="C28" s="30">
        <v>2.14</v>
      </c>
      <c r="D28" s="30">
        <v>2.12</v>
      </c>
    </row>
    <row r="29" spans="1:4" ht="12.75">
      <c r="A29" s="2" t="s">
        <v>27</v>
      </c>
      <c r="B29" s="30">
        <v>2.02</v>
      </c>
      <c r="C29" s="30">
        <v>2.12</v>
      </c>
      <c r="D29" s="30">
        <v>2.11</v>
      </c>
    </row>
    <row r="30" spans="1:4" ht="12.75">
      <c r="A30" s="2" t="s">
        <v>26</v>
      </c>
      <c r="B30" s="30">
        <v>2.03</v>
      </c>
      <c r="C30" s="30">
        <v>2.1</v>
      </c>
      <c r="D30" s="30">
        <v>2.09</v>
      </c>
    </row>
    <row r="31" spans="1:4" ht="12.75">
      <c r="A31" s="2" t="s">
        <v>25</v>
      </c>
      <c r="B31" s="30">
        <v>2.04</v>
      </c>
      <c r="C31" s="30">
        <v>2.08</v>
      </c>
      <c r="D31" s="30">
        <v>2.08</v>
      </c>
    </row>
    <row r="32" spans="1:4" ht="12.75">
      <c r="A32" s="2" t="s">
        <v>24</v>
      </c>
      <c r="B32" s="30">
        <v>2.05</v>
      </c>
      <c r="C32" s="30">
        <v>2.07</v>
      </c>
      <c r="D32" s="30">
        <v>2.06</v>
      </c>
    </row>
    <row r="33" spans="1:4" ht="12.75">
      <c r="A33" s="2" t="s">
        <v>23</v>
      </c>
      <c r="B33" s="30">
        <v>2.05</v>
      </c>
      <c r="C33" s="30">
        <v>2.05</v>
      </c>
      <c r="D33" s="30">
        <v>2.05</v>
      </c>
    </row>
    <row r="34" spans="1:4" ht="12.75">
      <c r="A34" s="2" t="s">
        <v>22</v>
      </c>
      <c r="B34" s="30">
        <v>2.06</v>
      </c>
      <c r="C34" s="30">
        <v>2.04</v>
      </c>
      <c r="D34" s="30">
        <v>2.04</v>
      </c>
    </row>
    <row r="35" spans="1:4" ht="12.75">
      <c r="A35" s="2" t="s">
        <v>21</v>
      </c>
      <c r="B35" s="30">
        <v>2.07</v>
      </c>
      <c r="C35" s="30">
        <v>2.03</v>
      </c>
      <c r="D35" s="30">
        <v>2.04</v>
      </c>
    </row>
    <row r="36" spans="1:4" ht="12.75">
      <c r="A36" s="4" t="s">
        <v>20</v>
      </c>
      <c r="B36" s="29">
        <v>2.07</v>
      </c>
      <c r="C36" s="29">
        <v>2.02</v>
      </c>
      <c r="D36" s="29">
        <v>2.03</v>
      </c>
    </row>
    <row r="38" spans="1:6" ht="39" customHeight="1">
      <c r="A38" s="112" t="s">
        <v>90</v>
      </c>
      <c r="B38" s="113"/>
      <c r="C38" s="113"/>
      <c r="D38" s="113"/>
      <c r="E38" s="113"/>
      <c r="F38" s="114"/>
    </row>
    <row r="39" spans="1:5" ht="12.75">
      <c r="A39" s="28"/>
      <c r="B39" s="27"/>
      <c r="C39" s="27"/>
      <c r="D39" s="27"/>
      <c r="E39" s="27"/>
    </row>
    <row r="40" spans="1:5" ht="12.75">
      <c r="A40" s="28"/>
      <c r="B40" s="27"/>
      <c r="C40" s="27"/>
      <c r="D40" s="27"/>
      <c r="E40" s="27"/>
    </row>
  </sheetData>
  <sheetProtection/>
  <mergeCells count="2">
    <mergeCell ref="B5:D5"/>
    <mergeCell ref="A38:F3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9.140625" style="1" customWidth="1"/>
    <col min="3" max="7" width="11.421875" style="1" customWidth="1"/>
    <col min="8" max="8" width="13.7109375" style="1" customWidth="1"/>
    <col min="9" max="16384" width="11.421875" style="1" customWidth="1"/>
  </cols>
  <sheetData>
    <row r="1" spans="1:7" ht="12.75" customHeight="1">
      <c r="A1" s="38" t="s">
        <v>126</v>
      </c>
      <c r="B1" s="10"/>
      <c r="C1" s="10"/>
      <c r="D1" s="10"/>
      <c r="E1" s="10"/>
      <c r="F1" s="10"/>
      <c r="G1" s="10"/>
    </row>
    <row r="2" ht="12.75">
      <c r="A2" s="2"/>
    </row>
    <row r="3" spans="1:8" s="34" customFormat="1" ht="25.5">
      <c r="A3" s="75" t="s">
        <v>50</v>
      </c>
      <c r="B3" s="36" t="s">
        <v>17</v>
      </c>
      <c r="C3" s="36" t="s">
        <v>16</v>
      </c>
      <c r="D3" s="36" t="s">
        <v>15</v>
      </c>
      <c r="E3" s="36" t="s">
        <v>52</v>
      </c>
      <c r="F3" s="37" t="s">
        <v>88</v>
      </c>
      <c r="G3" s="36" t="s">
        <v>13</v>
      </c>
      <c r="H3" s="36" t="s">
        <v>12</v>
      </c>
    </row>
    <row r="4" spans="1:8" s="34" customFormat="1" ht="12.75">
      <c r="A4" s="35"/>
      <c r="B4" s="124" t="s">
        <v>51</v>
      </c>
      <c r="C4" s="124"/>
      <c r="D4" s="124"/>
      <c r="E4" s="124"/>
      <c r="F4" s="124"/>
      <c r="G4" s="124"/>
      <c r="H4" s="124"/>
    </row>
    <row r="5" spans="1:8" s="14" customFormat="1" ht="12.75">
      <c r="A5" s="10"/>
      <c r="H5" s="33"/>
    </row>
    <row r="6" spans="1:8" ht="12.75">
      <c r="A6" s="1" t="s">
        <v>49</v>
      </c>
      <c r="B6" s="7">
        <v>38.2</v>
      </c>
      <c r="C6" s="7">
        <v>42.9</v>
      </c>
      <c r="D6" s="7">
        <v>65.6</v>
      </c>
      <c r="E6" s="7">
        <v>51.3</v>
      </c>
      <c r="F6" s="7">
        <v>68.7</v>
      </c>
      <c r="G6" s="7">
        <v>60.5</v>
      </c>
      <c r="H6" s="7">
        <v>47.7</v>
      </c>
    </row>
    <row r="7" spans="1:8" ht="12.75">
      <c r="A7" s="1" t="s">
        <v>48</v>
      </c>
      <c r="B7" s="7">
        <v>40.3</v>
      </c>
      <c r="C7" s="7">
        <v>45</v>
      </c>
      <c r="D7" s="7">
        <v>68</v>
      </c>
      <c r="E7" s="7">
        <v>54.2</v>
      </c>
      <c r="F7" s="7">
        <v>69.8</v>
      </c>
      <c r="G7" s="7">
        <v>62.5</v>
      </c>
      <c r="H7" s="7">
        <v>49.8</v>
      </c>
    </row>
    <row r="8" spans="1:8" ht="12.75">
      <c r="A8" s="1" t="s">
        <v>47</v>
      </c>
      <c r="B8" s="7">
        <v>42.4</v>
      </c>
      <c r="C8" s="7">
        <v>46.4</v>
      </c>
      <c r="D8" s="7">
        <v>69.6</v>
      </c>
      <c r="E8" s="7">
        <v>56.8</v>
      </c>
      <c r="F8" s="7">
        <v>70.2</v>
      </c>
      <c r="G8" s="7">
        <v>64.1</v>
      </c>
      <c r="H8" s="7">
        <v>51.2</v>
      </c>
    </row>
    <row r="9" spans="1:8" ht="12.75">
      <c r="A9" s="1" t="s">
        <v>46</v>
      </c>
      <c r="B9" s="7">
        <v>44.4</v>
      </c>
      <c r="C9" s="7">
        <v>54.2</v>
      </c>
      <c r="D9" s="7">
        <v>70.3</v>
      </c>
      <c r="E9" s="7">
        <v>58.8</v>
      </c>
      <c r="F9" s="7">
        <v>70.5</v>
      </c>
      <c r="G9" s="7">
        <v>65.3</v>
      </c>
      <c r="H9" s="7">
        <v>56.5</v>
      </c>
    </row>
    <row r="10" spans="1:8" ht="12.75">
      <c r="A10" s="1" t="s">
        <v>45</v>
      </c>
      <c r="B10" s="7">
        <v>46.6</v>
      </c>
      <c r="C10" s="7">
        <v>57</v>
      </c>
      <c r="D10" s="7">
        <v>70.8</v>
      </c>
      <c r="E10" s="7">
        <v>60.9</v>
      </c>
      <c r="F10" s="7">
        <v>71.5</v>
      </c>
      <c r="G10" s="7">
        <v>66.6</v>
      </c>
      <c r="H10" s="7">
        <v>58.5</v>
      </c>
    </row>
    <row r="11" spans="1:8" ht="12.75">
      <c r="A11" s="1" t="s">
        <v>44</v>
      </c>
      <c r="B11" s="7">
        <v>48.5</v>
      </c>
      <c r="C11" s="7">
        <v>59.8</v>
      </c>
      <c r="D11" s="7">
        <v>71.2</v>
      </c>
      <c r="E11" s="7">
        <v>63.1</v>
      </c>
      <c r="F11" s="7">
        <v>73.3</v>
      </c>
      <c r="G11" s="7">
        <v>68.5</v>
      </c>
      <c r="H11" s="7">
        <v>60.7</v>
      </c>
    </row>
    <row r="12" spans="1:8" ht="12.75">
      <c r="A12" s="1" t="s">
        <v>43</v>
      </c>
      <c r="B12" s="7">
        <v>50.1</v>
      </c>
      <c r="C12" s="7">
        <v>61.6</v>
      </c>
      <c r="D12" s="7">
        <v>71.7</v>
      </c>
      <c r="E12" s="7">
        <v>65.2</v>
      </c>
      <c r="F12" s="7">
        <v>74.5</v>
      </c>
      <c r="G12" s="7">
        <v>70.1</v>
      </c>
      <c r="H12" s="7">
        <v>62.1</v>
      </c>
    </row>
    <row r="13" spans="1:8" ht="12.75">
      <c r="A13" s="1" t="s">
        <v>42</v>
      </c>
      <c r="B13" s="7">
        <v>51.2</v>
      </c>
      <c r="C13" s="7">
        <v>63.5</v>
      </c>
      <c r="D13" s="7">
        <v>72.9</v>
      </c>
      <c r="E13" s="7">
        <v>67.1</v>
      </c>
      <c r="F13" s="7">
        <v>75</v>
      </c>
      <c r="G13" s="7">
        <v>70.9</v>
      </c>
      <c r="H13" s="7">
        <v>63.6</v>
      </c>
    </row>
    <row r="14" spans="1:8" ht="12.75">
      <c r="A14" s="1" t="s">
        <v>41</v>
      </c>
      <c r="B14" s="7">
        <v>51.2</v>
      </c>
      <c r="C14" s="7">
        <v>64.9</v>
      </c>
      <c r="D14" s="7">
        <v>72.6</v>
      </c>
      <c r="E14" s="7">
        <v>68.9</v>
      </c>
      <c r="F14" s="7">
        <v>75.8</v>
      </c>
      <c r="G14" s="7">
        <v>72.5</v>
      </c>
      <c r="H14" s="7">
        <v>64.4</v>
      </c>
    </row>
    <row r="15" spans="1:8" ht="12.75">
      <c r="A15" s="1" t="s">
        <v>40</v>
      </c>
      <c r="B15" s="7">
        <v>51.6</v>
      </c>
      <c r="C15" s="7">
        <v>66.2</v>
      </c>
      <c r="D15" s="7">
        <v>73.1</v>
      </c>
      <c r="E15" s="7">
        <v>70.6</v>
      </c>
      <c r="F15" s="7">
        <v>76.6</v>
      </c>
      <c r="G15" s="7">
        <v>73.6</v>
      </c>
      <c r="H15" s="7">
        <v>65.2</v>
      </c>
    </row>
    <row r="16" spans="1:8" ht="12.75">
      <c r="A16" s="1" t="s">
        <v>39</v>
      </c>
      <c r="B16" s="7">
        <v>52.9</v>
      </c>
      <c r="C16" s="7">
        <v>67.6</v>
      </c>
      <c r="D16" s="7">
        <v>73.8</v>
      </c>
      <c r="E16" s="7">
        <v>72.1</v>
      </c>
      <c r="F16" s="7">
        <v>77.4</v>
      </c>
      <c r="G16" s="7">
        <v>75.2</v>
      </c>
      <c r="H16" s="7">
        <v>66.4</v>
      </c>
    </row>
    <row r="17" spans="1:8" ht="12.75">
      <c r="A17" s="1" t="s">
        <v>38</v>
      </c>
      <c r="B17" s="7">
        <v>55.2</v>
      </c>
      <c r="C17" s="7">
        <v>69</v>
      </c>
      <c r="D17" s="7">
        <v>75.4</v>
      </c>
      <c r="E17" s="7">
        <v>73.4</v>
      </c>
      <c r="F17" s="7">
        <v>78.2</v>
      </c>
      <c r="G17" s="7">
        <v>76.6</v>
      </c>
      <c r="H17" s="7">
        <v>67.9</v>
      </c>
    </row>
    <row r="18" spans="1:8" ht="12.75">
      <c r="A18" s="1" t="s">
        <v>37</v>
      </c>
      <c r="B18" s="7">
        <v>57.4</v>
      </c>
      <c r="C18" s="7">
        <v>70.4</v>
      </c>
      <c r="D18" s="7">
        <v>76.5</v>
      </c>
      <c r="E18" s="7">
        <v>74.7</v>
      </c>
      <c r="F18" s="7">
        <v>79</v>
      </c>
      <c r="G18" s="7">
        <v>77.7</v>
      </c>
      <c r="H18" s="7">
        <v>69.3</v>
      </c>
    </row>
    <row r="19" spans="1:8" ht="12.75">
      <c r="A19" s="1" t="s">
        <v>36</v>
      </c>
      <c r="B19" s="7">
        <v>59.3</v>
      </c>
      <c r="C19" s="7">
        <v>71.6</v>
      </c>
      <c r="D19" s="7">
        <v>77.5</v>
      </c>
      <c r="E19" s="7">
        <v>75.6</v>
      </c>
      <c r="F19" s="7">
        <v>79.7</v>
      </c>
      <c r="G19" s="7">
        <v>78.6</v>
      </c>
      <c r="H19" s="7">
        <v>70.4</v>
      </c>
    </row>
    <row r="20" spans="1:8" ht="12.75">
      <c r="A20" s="1" t="s">
        <v>35</v>
      </c>
      <c r="B20" s="7">
        <v>60.8</v>
      </c>
      <c r="C20" s="7">
        <v>72.7</v>
      </c>
      <c r="D20" s="7">
        <v>78.3</v>
      </c>
      <c r="E20" s="7">
        <v>76.5</v>
      </c>
      <c r="F20" s="7">
        <v>80.3</v>
      </c>
      <c r="G20" s="7">
        <v>79.5</v>
      </c>
      <c r="H20" s="7">
        <v>71.4</v>
      </c>
    </row>
    <row r="21" spans="1:8" ht="12.75">
      <c r="A21" s="1" t="s">
        <v>34</v>
      </c>
      <c r="B21" s="7">
        <v>62.4</v>
      </c>
      <c r="C21" s="7">
        <v>73.6</v>
      </c>
      <c r="D21" s="7">
        <v>79.1</v>
      </c>
      <c r="E21" s="7">
        <v>77.3</v>
      </c>
      <c r="F21" s="7">
        <v>80.9</v>
      </c>
      <c r="G21" s="7">
        <v>80.2</v>
      </c>
      <c r="H21" s="7">
        <v>72.4</v>
      </c>
    </row>
    <row r="22" spans="1:8" ht="12.75">
      <c r="A22" s="1" t="s">
        <v>33</v>
      </c>
      <c r="B22" s="7">
        <v>64</v>
      </c>
      <c r="C22" s="7">
        <v>74.5</v>
      </c>
      <c r="D22" s="7">
        <v>79.8</v>
      </c>
      <c r="E22" s="7">
        <v>78</v>
      </c>
      <c r="F22" s="7">
        <v>81.5</v>
      </c>
      <c r="G22" s="7">
        <v>80.8</v>
      </c>
      <c r="H22" s="7">
        <v>73.3</v>
      </c>
    </row>
    <row r="23" spans="1:8" ht="12.75">
      <c r="A23" s="1" t="s">
        <v>32</v>
      </c>
      <c r="B23" s="7">
        <v>65.5</v>
      </c>
      <c r="C23" s="7">
        <v>75.3</v>
      </c>
      <c r="D23" s="7">
        <v>80.5</v>
      </c>
      <c r="E23" s="7">
        <v>78.7</v>
      </c>
      <c r="F23" s="7">
        <v>82.1</v>
      </c>
      <c r="G23" s="7">
        <v>81.4</v>
      </c>
      <c r="H23" s="7">
        <v>74.1</v>
      </c>
    </row>
    <row r="24" spans="1:8" ht="12.75">
      <c r="A24" s="1" t="s">
        <v>31</v>
      </c>
      <c r="B24" s="7">
        <v>66.9</v>
      </c>
      <c r="C24" s="7">
        <v>76</v>
      </c>
      <c r="D24" s="7">
        <v>81.1</v>
      </c>
      <c r="E24" s="7">
        <v>79.3</v>
      </c>
      <c r="F24" s="7">
        <v>82.7</v>
      </c>
      <c r="G24" s="7">
        <v>82</v>
      </c>
      <c r="H24" s="7">
        <v>74.9</v>
      </c>
    </row>
    <row r="25" spans="1:8" ht="12.75">
      <c r="A25" s="1" t="s">
        <v>30</v>
      </c>
      <c r="B25" s="7">
        <v>68.2</v>
      </c>
      <c r="C25" s="7">
        <v>76.7</v>
      </c>
      <c r="D25" s="7">
        <v>81.7</v>
      </c>
      <c r="E25" s="7">
        <v>79.9</v>
      </c>
      <c r="F25" s="7">
        <v>83.2</v>
      </c>
      <c r="G25" s="7">
        <v>82.5</v>
      </c>
      <c r="H25" s="7">
        <v>75.6</v>
      </c>
    </row>
    <row r="26" spans="1:8" ht="12.75">
      <c r="A26" s="1" t="s">
        <v>29</v>
      </c>
      <c r="B26" s="7">
        <v>69.4</v>
      </c>
      <c r="C26" s="7">
        <v>77.3</v>
      </c>
      <c r="D26" s="7">
        <v>82.3</v>
      </c>
      <c r="E26" s="7">
        <v>80.4</v>
      </c>
      <c r="F26" s="7">
        <v>83.8</v>
      </c>
      <c r="G26" s="7">
        <v>82.9</v>
      </c>
      <c r="H26" s="7">
        <v>76.3</v>
      </c>
    </row>
    <row r="27" spans="1:8" ht="12.75">
      <c r="A27" s="1" t="s">
        <v>28</v>
      </c>
      <c r="B27" s="7">
        <v>70.5</v>
      </c>
      <c r="C27" s="7">
        <v>77.9</v>
      </c>
      <c r="D27" s="7">
        <v>83</v>
      </c>
      <c r="E27" s="7">
        <v>80.9</v>
      </c>
      <c r="F27" s="7">
        <v>84.3</v>
      </c>
      <c r="G27" s="7">
        <v>83.4</v>
      </c>
      <c r="H27" s="7">
        <v>76.9</v>
      </c>
    </row>
    <row r="28" spans="1:8" ht="12.75">
      <c r="A28" s="1" t="s">
        <v>27</v>
      </c>
      <c r="B28" s="7">
        <v>71.5</v>
      </c>
      <c r="C28" s="7">
        <v>78.4</v>
      </c>
      <c r="D28" s="7">
        <v>83.5</v>
      </c>
      <c r="E28" s="7">
        <v>81.4</v>
      </c>
      <c r="F28" s="7">
        <v>84.8</v>
      </c>
      <c r="G28" s="7">
        <v>83.8</v>
      </c>
      <c r="H28" s="7">
        <v>77.5</v>
      </c>
    </row>
    <row r="29" spans="1:8" ht="12.75">
      <c r="A29" s="1" t="s">
        <v>26</v>
      </c>
      <c r="B29" s="7">
        <v>72.4</v>
      </c>
      <c r="C29" s="7">
        <v>78.9</v>
      </c>
      <c r="D29" s="7">
        <v>84.1</v>
      </c>
      <c r="E29" s="7">
        <v>81.9</v>
      </c>
      <c r="F29" s="7">
        <v>85.3</v>
      </c>
      <c r="G29" s="7">
        <v>84.2</v>
      </c>
      <c r="H29" s="7">
        <v>78</v>
      </c>
    </row>
    <row r="30" spans="1:8" ht="12.75">
      <c r="A30" s="1" t="s">
        <v>25</v>
      </c>
      <c r="B30" s="7">
        <v>73.3</v>
      </c>
      <c r="C30" s="7">
        <v>79.4</v>
      </c>
      <c r="D30" s="7">
        <v>84.7</v>
      </c>
      <c r="E30" s="7">
        <v>82.4</v>
      </c>
      <c r="F30" s="7">
        <v>85.8</v>
      </c>
      <c r="G30" s="7">
        <v>84.6</v>
      </c>
      <c r="H30" s="7">
        <v>78.6</v>
      </c>
    </row>
    <row r="31" spans="1:8" ht="12.75">
      <c r="A31" s="1" t="s">
        <v>24</v>
      </c>
      <c r="B31" s="7">
        <v>74.1</v>
      </c>
      <c r="C31" s="7">
        <v>79.9</v>
      </c>
      <c r="D31" s="7">
        <v>85.3</v>
      </c>
      <c r="E31" s="7">
        <v>82.8</v>
      </c>
      <c r="F31" s="7">
        <v>86.4</v>
      </c>
      <c r="G31" s="7">
        <v>85</v>
      </c>
      <c r="H31" s="7">
        <v>79.1</v>
      </c>
    </row>
    <row r="32" spans="1:8" ht="12.75">
      <c r="A32" s="1" t="s">
        <v>23</v>
      </c>
      <c r="B32" s="7">
        <v>74.9</v>
      </c>
      <c r="C32" s="7">
        <v>80.4</v>
      </c>
      <c r="D32" s="7">
        <v>85.8</v>
      </c>
      <c r="E32" s="7">
        <v>83.3</v>
      </c>
      <c r="F32" s="7">
        <v>86.9</v>
      </c>
      <c r="G32" s="7">
        <v>85.4</v>
      </c>
      <c r="H32" s="7">
        <v>79.6</v>
      </c>
    </row>
    <row r="33" spans="1:8" ht="12.75">
      <c r="A33" s="1" t="s">
        <v>22</v>
      </c>
      <c r="B33" s="7">
        <v>75.7</v>
      </c>
      <c r="C33" s="7">
        <v>80.9</v>
      </c>
      <c r="D33" s="7">
        <v>86.4</v>
      </c>
      <c r="E33" s="7">
        <v>83.7</v>
      </c>
      <c r="F33" s="7">
        <v>87.4</v>
      </c>
      <c r="G33" s="7">
        <v>85.9</v>
      </c>
      <c r="H33" s="7">
        <v>80.1</v>
      </c>
    </row>
    <row r="34" spans="1:8" ht="12.75">
      <c r="A34" s="1" t="s">
        <v>21</v>
      </c>
      <c r="B34" s="7">
        <v>76.4</v>
      </c>
      <c r="C34" s="7">
        <v>81.3</v>
      </c>
      <c r="D34" s="7">
        <v>86.9</v>
      </c>
      <c r="E34" s="7">
        <v>84.1</v>
      </c>
      <c r="F34" s="7">
        <v>87.9</v>
      </c>
      <c r="G34" s="7">
        <v>86.3</v>
      </c>
      <c r="H34" s="7">
        <v>80.6</v>
      </c>
    </row>
    <row r="35" spans="1:8" ht="12.75">
      <c r="A35" s="16" t="s">
        <v>20</v>
      </c>
      <c r="B35" s="6">
        <v>77.1</v>
      </c>
      <c r="C35" s="6">
        <v>81.8</v>
      </c>
      <c r="D35" s="6">
        <v>87.4</v>
      </c>
      <c r="E35" s="6">
        <v>84.6</v>
      </c>
      <c r="F35" s="6">
        <v>88.4</v>
      </c>
      <c r="G35" s="6">
        <v>86.7</v>
      </c>
      <c r="H35" s="6">
        <v>81.1</v>
      </c>
    </row>
    <row r="36" spans="1:8" ht="12.75">
      <c r="A36" s="9"/>
      <c r="B36" s="76"/>
      <c r="C36" s="76"/>
      <c r="D36" s="76"/>
      <c r="E36" s="76"/>
      <c r="F36" s="76"/>
      <c r="G36" s="76"/>
      <c r="H36" s="76"/>
    </row>
    <row r="37" spans="1:8" ht="12.75">
      <c r="A37" s="74" t="s">
        <v>89</v>
      </c>
      <c r="B37" s="76"/>
      <c r="C37" s="76"/>
      <c r="D37" s="76"/>
      <c r="E37" s="76"/>
      <c r="F37" s="76"/>
      <c r="G37" s="76"/>
      <c r="H37" s="76"/>
    </row>
    <row r="39" spans="1:8" ht="25.5" customHeight="1">
      <c r="A39" s="112" t="s">
        <v>90</v>
      </c>
      <c r="B39" s="113"/>
      <c r="C39" s="113"/>
      <c r="D39" s="113"/>
      <c r="E39" s="113"/>
      <c r="F39" s="113"/>
      <c r="G39" s="114"/>
      <c r="H39" s="114"/>
    </row>
  </sheetData>
  <sheetProtection/>
  <mergeCells count="2">
    <mergeCell ref="A39:H39"/>
    <mergeCell ref="B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cp:lastPrinted>2011-10-11T13:57:00Z</cp:lastPrinted>
  <dcterms:created xsi:type="dcterms:W3CDTF">2011-09-23T19:01:21Z</dcterms:created>
  <dcterms:modified xsi:type="dcterms:W3CDTF">2011-10-12T13:57:22Z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